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4" activeTab="10"/>
  </bookViews>
  <sheets>
    <sheet name="1 курс" sheetId="1" r:id="rId1"/>
    <sheet name="2 курс" sheetId="4" r:id="rId2"/>
    <sheet name="3 курс" sheetId="5" r:id="rId3"/>
    <sheet name="4 курс" sheetId="6" r:id="rId4"/>
    <sheet name="ф 411" sheetId="7" r:id="rId5"/>
    <sheet name="ф 412" sheetId="9" r:id="rId6"/>
    <sheet name="ф 312" sheetId="12" r:id="rId7"/>
    <sheet name="ф 311" sheetId="14" r:id="rId8"/>
    <sheet name="ф 1-18" sheetId="18" r:id="rId9"/>
    <sheet name="ф 2-18" sheetId="21" r:id="rId10"/>
    <sheet name="ф 1-19" sheetId="25" r:id="rId11"/>
    <sheet name="ф 2-19" sheetId="27" r:id="rId12"/>
  </sheets>
  <calcPr calcId="144525"/>
  <fileRecoveryPr autoRecover="0"/>
</workbook>
</file>

<file path=xl/calcChain.xml><?xml version="1.0" encoding="utf-8"?>
<calcChain xmlns="http://schemas.openxmlformats.org/spreadsheetml/2006/main">
  <c r="N155" i="9" l="1"/>
  <c r="M155" i="9"/>
  <c r="E155" i="9"/>
  <c r="BC154" i="9"/>
  <c r="BB154" i="9"/>
  <c r="BA154" i="9"/>
  <c r="AZ154" i="9"/>
  <c r="AY154" i="9"/>
  <c r="AX154" i="9"/>
  <c r="AW154" i="9"/>
  <c r="AV154" i="9"/>
  <c r="AU154" i="9"/>
  <c r="AT154" i="9"/>
  <c r="AS154" i="9"/>
  <c r="AR154" i="9"/>
  <c r="AQ154" i="9"/>
  <c r="AP154" i="9"/>
  <c r="AO154" i="9"/>
  <c r="AN154" i="9"/>
  <c r="AM154" i="9"/>
  <c r="AL154" i="9"/>
  <c r="AK154" i="9"/>
  <c r="AJ154" i="9"/>
  <c r="AI154" i="9"/>
  <c r="AH154" i="9"/>
  <c r="AG154" i="9"/>
  <c r="AF154" i="9"/>
  <c r="AE154" i="9"/>
  <c r="AD154" i="9"/>
  <c r="AC154" i="9"/>
  <c r="AB154" i="9"/>
  <c r="AA154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L154" i="9"/>
  <c r="K154" i="9"/>
  <c r="J154" i="9"/>
  <c r="I154" i="9"/>
  <c r="H154" i="9"/>
  <c r="G154" i="9"/>
  <c r="F154" i="9"/>
  <c r="D154" i="9"/>
  <c r="BC153" i="9"/>
  <c r="BC155" i="9" s="1"/>
  <c r="BB153" i="9"/>
  <c r="BB155" i="9" s="1"/>
  <c r="BA153" i="9"/>
  <c r="BA155" i="9" s="1"/>
  <c r="AZ153" i="9"/>
  <c r="AZ155" i="9" s="1"/>
  <c r="AY153" i="9"/>
  <c r="AY155" i="9" s="1"/>
  <c r="AX153" i="9"/>
  <c r="AX155" i="9" s="1"/>
  <c r="AW153" i="9"/>
  <c r="AW155" i="9" s="1"/>
  <c r="AV153" i="9"/>
  <c r="AV155" i="9" s="1"/>
  <c r="AU153" i="9"/>
  <c r="AU155" i="9" s="1"/>
  <c r="AT153" i="9"/>
  <c r="AT155" i="9" s="1"/>
  <c r="AS153" i="9"/>
  <c r="AS155" i="9" s="1"/>
  <c r="AR153" i="9"/>
  <c r="AR155" i="9" s="1"/>
  <c r="AQ153" i="9"/>
  <c r="AQ155" i="9" s="1"/>
  <c r="AP153" i="9"/>
  <c r="AP155" i="9" s="1"/>
  <c r="AO153" i="9"/>
  <c r="AO155" i="9" s="1"/>
  <c r="AN153" i="9"/>
  <c r="AN155" i="9" s="1"/>
  <c r="AM153" i="9"/>
  <c r="AM155" i="9" s="1"/>
  <c r="AL153" i="9"/>
  <c r="AL155" i="9" s="1"/>
  <c r="AK153" i="9"/>
  <c r="AK155" i="9" s="1"/>
  <c r="AJ153" i="9"/>
  <c r="AJ155" i="9" s="1"/>
  <c r="AI153" i="9"/>
  <c r="AI155" i="9" s="1"/>
  <c r="AH153" i="9"/>
  <c r="AH155" i="9" s="1"/>
  <c r="AG153" i="9"/>
  <c r="AG155" i="9" s="1"/>
  <c r="AF153" i="9"/>
  <c r="AF155" i="9" s="1"/>
  <c r="AE153" i="9"/>
  <c r="AE155" i="9" s="1"/>
  <c r="AD153" i="9"/>
  <c r="AD155" i="9" s="1"/>
  <c r="AC153" i="9"/>
  <c r="AC155" i="9" s="1"/>
  <c r="AB153" i="9"/>
  <c r="AB155" i="9" s="1"/>
  <c r="AA153" i="9"/>
  <c r="AA155" i="9" s="1"/>
  <c r="Z153" i="9"/>
  <c r="Z155" i="9" s="1"/>
  <c r="Y153" i="9"/>
  <c r="Y155" i="9" s="1"/>
  <c r="X153" i="9"/>
  <c r="X155" i="9" s="1"/>
  <c r="W153" i="9"/>
  <c r="W155" i="9" s="1"/>
  <c r="V153" i="9"/>
  <c r="V155" i="9" s="1"/>
  <c r="U153" i="9"/>
  <c r="U155" i="9" s="1"/>
  <c r="T153" i="9"/>
  <c r="T155" i="9" s="1"/>
  <c r="S153" i="9"/>
  <c r="S155" i="9" s="1"/>
  <c r="R153" i="9"/>
  <c r="R155" i="9" s="1"/>
  <c r="Q153" i="9"/>
  <c r="Q155" i="9" s="1"/>
  <c r="P153" i="9"/>
  <c r="P155" i="9" s="1"/>
  <c r="O153" i="9"/>
  <c r="O155" i="9" s="1"/>
  <c r="L153" i="9"/>
  <c r="L155" i="9" s="1"/>
  <c r="K153" i="9"/>
  <c r="K155" i="9" s="1"/>
  <c r="J153" i="9"/>
  <c r="J155" i="9" s="1"/>
  <c r="I153" i="9"/>
  <c r="I155" i="9" s="1"/>
  <c r="H153" i="9"/>
  <c r="H155" i="9" s="1"/>
  <c r="G153" i="9"/>
  <c r="G155" i="9" s="1"/>
  <c r="F153" i="9"/>
  <c r="F155" i="9" s="1"/>
  <c r="D153" i="9"/>
  <c r="D155" i="9" s="1"/>
  <c r="BD155" i="9" s="1"/>
  <c r="BD152" i="9"/>
  <c r="BD151" i="9"/>
  <c r="BD150" i="9"/>
  <c r="BD149" i="9"/>
  <c r="BC148" i="9"/>
  <c r="BB148" i="9"/>
  <c r="BA148" i="9"/>
  <c r="AZ148" i="9"/>
  <c r="AY148" i="9"/>
  <c r="AX148" i="9"/>
  <c r="AW148" i="9"/>
  <c r="AV148" i="9"/>
  <c r="AU148" i="9"/>
  <c r="AT148" i="9"/>
  <c r="AS148" i="9"/>
  <c r="AR148" i="9"/>
  <c r="AQ148" i="9"/>
  <c r="AP148" i="9"/>
  <c r="AO148" i="9"/>
  <c r="AN148" i="9"/>
  <c r="AM148" i="9"/>
  <c r="AL148" i="9"/>
  <c r="AK148" i="9"/>
  <c r="AJ148" i="9"/>
  <c r="AI148" i="9"/>
  <c r="AH148" i="9"/>
  <c r="AG148" i="9"/>
  <c r="AF148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BD148" i="9" s="1"/>
  <c r="BC147" i="9"/>
  <c r="BB147" i="9"/>
  <c r="BA147" i="9"/>
  <c r="AZ147" i="9"/>
  <c r="AY147" i="9"/>
  <c r="AX147" i="9"/>
  <c r="AW147" i="9"/>
  <c r="AV147" i="9"/>
  <c r="AU147" i="9"/>
  <c r="AT147" i="9"/>
  <c r="AS147" i="9"/>
  <c r="AR147" i="9"/>
  <c r="AQ147" i="9"/>
  <c r="AP147" i="9"/>
  <c r="AO147" i="9"/>
  <c r="AN147" i="9"/>
  <c r="AM147" i="9"/>
  <c r="AL147" i="9"/>
  <c r="AK147" i="9"/>
  <c r="AJ147" i="9"/>
  <c r="AI147" i="9"/>
  <c r="AH147" i="9"/>
  <c r="AG147" i="9"/>
  <c r="AF147" i="9"/>
  <c r="AE147" i="9"/>
  <c r="AD147" i="9"/>
  <c r="AC147" i="9"/>
  <c r="AB147" i="9"/>
  <c r="AA147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BD147" i="9" s="1"/>
  <c r="BD146" i="9"/>
  <c r="BD145" i="9"/>
  <c r="BD142" i="9"/>
  <c r="BD141" i="9"/>
  <c r="BD140" i="9"/>
  <c r="BD139" i="9"/>
  <c r="BD138" i="9"/>
  <c r="BD137" i="9"/>
  <c r="BD136" i="9"/>
  <c r="BD135" i="9"/>
  <c r="BD134" i="9"/>
  <c r="BD133" i="9"/>
  <c r="BD132" i="9"/>
  <c r="BD131" i="9"/>
  <c r="BC130" i="9"/>
  <c r="BB130" i="9"/>
  <c r="BA130" i="9"/>
  <c r="AZ130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BD130" i="9" s="1"/>
  <c r="BC129" i="9"/>
  <c r="BB129" i="9"/>
  <c r="BA129" i="9"/>
  <c r="AZ129" i="9"/>
  <c r="AY129" i="9"/>
  <c r="AX129" i="9"/>
  <c r="AW129" i="9"/>
  <c r="AV129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BD129" i="9" s="1"/>
  <c r="BD128" i="9"/>
  <c r="BD127" i="9"/>
  <c r="BD126" i="9"/>
  <c r="BD125" i="9"/>
  <c r="BC124" i="9"/>
  <c r="BB124" i="9"/>
  <c r="BA124" i="9"/>
  <c r="AZ124" i="9"/>
  <c r="AY124" i="9"/>
  <c r="AX124" i="9"/>
  <c r="AW124" i="9"/>
  <c r="AV124" i="9"/>
  <c r="AU124" i="9"/>
  <c r="AT124" i="9"/>
  <c r="AS124" i="9"/>
  <c r="AR124" i="9"/>
  <c r="AQ124" i="9"/>
  <c r="AP124" i="9"/>
  <c r="AO124" i="9"/>
  <c r="AN124" i="9"/>
  <c r="AM124" i="9"/>
  <c r="AL124" i="9"/>
  <c r="AK124" i="9"/>
  <c r="AJ124" i="9"/>
  <c r="AI124" i="9"/>
  <c r="AH124" i="9"/>
  <c r="AG124" i="9"/>
  <c r="AF124" i="9"/>
  <c r="AE124" i="9"/>
  <c r="AD124" i="9"/>
  <c r="AC124" i="9"/>
  <c r="AB124" i="9"/>
  <c r="AA124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BD124" i="9" s="1"/>
  <c r="BC123" i="9"/>
  <c r="BB123" i="9"/>
  <c r="BA123" i="9"/>
  <c r="AZ123" i="9"/>
  <c r="AY123" i="9"/>
  <c r="AX123" i="9"/>
  <c r="AW123" i="9"/>
  <c r="AV123" i="9"/>
  <c r="AU123" i="9"/>
  <c r="AT123" i="9"/>
  <c r="AS123" i="9"/>
  <c r="AR123" i="9"/>
  <c r="AQ123" i="9"/>
  <c r="AP123" i="9"/>
  <c r="AO123" i="9"/>
  <c r="AN123" i="9"/>
  <c r="AM123" i="9"/>
  <c r="AL123" i="9"/>
  <c r="AK123" i="9"/>
  <c r="AJ123" i="9"/>
  <c r="AI123" i="9"/>
  <c r="AH123" i="9"/>
  <c r="AG123" i="9"/>
  <c r="AF123" i="9"/>
  <c r="AE123" i="9"/>
  <c r="AD123" i="9"/>
  <c r="AC123" i="9"/>
  <c r="AB123" i="9"/>
  <c r="AA123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BD123" i="9" s="1"/>
  <c r="BD122" i="9"/>
  <c r="BD121" i="9"/>
  <c r="BD120" i="9"/>
  <c r="BD119" i="9"/>
  <c r="BC118" i="9"/>
  <c r="BB118" i="9"/>
  <c r="BA118" i="9"/>
  <c r="AZ118" i="9"/>
  <c r="AY118" i="9"/>
  <c r="AX118" i="9"/>
  <c r="AW118" i="9"/>
  <c r="AV118" i="9"/>
  <c r="AU118" i="9"/>
  <c r="AT118" i="9"/>
  <c r="AS118" i="9"/>
  <c r="AR118" i="9"/>
  <c r="AQ118" i="9"/>
  <c r="AP118" i="9"/>
  <c r="AO118" i="9"/>
  <c r="AN118" i="9"/>
  <c r="AM118" i="9"/>
  <c r="AL118" i="9"/>
  <c r="AK118" i="9"/>
  <c r="AJ118" i="9"/>
  <c r="AI118" i="9"/>
  <c r="AH118" i="9"/>
  <c r="AG118" i="9"/>
  <c r="AF118" i="9"/>
  <c r="AE118" i="9"/>
  <c r="AD118" i="9"/>
  <c r="AC118" i="9"/>
  <c r="AB118" i="9"/>
  <c r="AA118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BD118" i="9" s="1"/>
  <c r="BC117" i="9"/>
  <c r="BB117" i="9"/>
  <c r="BA117" i="9"/>
  <c r="AZ117" i="9"/>
  <c r="AY117" i="9"/>
  <c r="AX117" i="9"/>
  <c r="AW117" i="9"/>
  <c r="AV117" i="9"/>
  <c r="AU117" i="9"/>
  <c r="AT117" i="9"/>
  <c r="AS117" i="9"/>
  <c r="AR117" i="9"/>
  <c r="AQ117" i="9"/>
  <c r="AP117" i="9"/>
  <c r="AO117" i="9"/>
  <c r="AN117" i="9"/>
  <c r="AM117" i="9"/>
  <c r="AL117" i="9"/>
  <c r="AK117" i="9"/>
  <c r="AJ117" i="9"/>
  <c r="AI117" i="9"/>
  <c r="AH117" i="9"/>
  <c r="AG117" i="9"/>
  <c r="AF117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BD117" i="9" s="1"/>
  <c r="BD116" i="9"/>
  <c r="BD115" i="9"/>
  <c r="BD114" i="9"/>
  <c r="BD113" i="9"/>
  <c r="BC112" i="9"/>
  <c r="BB112" i="9"/>
  <c r="BA112" i="9"/>
  <c r="AZ112" i="9"/>
  <c r="AY112" i="9"/>
  <c r="AX112" i="9"/>
  <c r="AW112" i="9"/>
  <c r="AV112" i="9"/>
  <c r="AU112" i="9"/>
  <c r="AT112" i="9"/>
  <c r="AS112" i="9"/>
  <c r="AR112" i="9"/>
  <c r="AQ112" i="9"/>
  <c r="AP112" i="9"/>
  <c r="AO112" i="9"/>
  <c r="AN112" i="9"/>
  <c r="AM112" i="9"/>
  <c r="AL112" i="9"/>
  <c r="AK112" i="9"/>
  <c r="AJ112" i="9"/>
  <c r="AI112" i="9"/>
  <c r="AH112" i="9"/>
  <c r="AG112" i="9"/>
  <c r="AF112" i="9"/>
  <c r="AE112" i="9"/>
  <c r="AD112" i="9"/>
  <c r="AC112" i="9"/>
  <c r="AB112" i="9"/>
  <c r="AA112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BD112" i="9" s="1"/>
  <c r="BC111" i="9"/>
  <c r="BB111" i="9"/>
  <c r="BA111" i="9"/>
  <c r="AZ111" i="9"/>
  <c r="AY111" i="9"/>
  <c r="AX111" i="9"/>
  <c r="AW111" i="9"/>
  <c r="AV111" i="9"/>
  <c r="AU111" i="9"/>
  <c r="AT111" i="9"/>
  <c r="AS111" i="9"/>
  <c r="AR111" i="9"/>
  <c r="AQ111" i="9"/>
  <c r="AP111" i="9"/>
  <c r="AO111" i="9"/>
  <c r="AN111" i="9"/>
  <c r="AM111" i="9"/>
  <c r="AL111" i="9"/>
  <c r="AK111" i="9"/>
  <c r="AJ111" i="9"/>
  <c r="AI111" i="9"/>
  <c r="AH111" i="9"/>
  <c r="AG111" i="9"/>
  <c r="AF111" i="9"/>
  <c r="AE111" i="9"/>
  <c r="AD111" i="9"/>
  <c r="AC111" i="9"/>
  <c r="AB111" i="9"/>
  <c r="AA111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BD111" i="9" s="1"/>
  <c r="BD110" i="9"/>
  <c r="BD109" i="9"/>
  <c r="BD108" i="9"/>
  <c r="BD107" i="9"/>
  <c r="BC106" i="9"/>
  <c r="BB106" i="9"/>
  <c r="BA106" i="9"/>
  <c r="AZ106" i="9"/>
  <c r="AY106" i="9"/>
  <c r="AX106" i="9"/>
  <c r="AW106" i="9"/>
  <c r="AV106" i="9"/>
  <c r="AU106" i="9"/>
  <c r="AT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BD106" i="9" s="1"/>
  <c r="BC105" i="9"/>
  <c r="BB105" i="9"/>
  <c r="BA105" i="9"/>
  <c r="AZ105" i="9"/>
  <c r="AY105" i="9"/>
  <c r="AX105" i="9"/>
  <c r="AW105" i="9"/>
  <c r="AV105" i="9"/>
  <c r="AU105" i="9"/>
  <c r="AT105" i="9"/>
  <c r="AS105" i="9"/>
  <c r="AR105" i="9"/>
  <c r="AQ105" i="9"/>
  <c r="AP105" i="9"/>
  <c r="AO105" i="9"/>
  <c r="AN105" i="9"/>
  <c r="AM105" i="9"/>
  <c r="AL105" i="9"/>
  <c r="AK105" i="9"/>
  <c r="AJ105" i="9"/>
  <c r="AI105" i="9"/>
  <c r="AH105" i="9"/>
  <c r="AG105" i="9"/>
  <c r="AF105" i="9"/>
  <c r="AE105" i="9"/>
  <c r="AD105" i="9"/>
  <c r="AC105" i="9"/>
  <c r="AB105" i="9"/>
  <c r="AA105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BD105" i="9" s="1"/>
  <c r="BD104" i="9"/>
  <c r="BD103" i="9"/>
  <c r="BD102" i="9"/>
  <c r="BD101" i="9"/>
  <c r="BD100" i="9"/>
  <c r="BD99" i="9"/>
  <c r="BD98" i="9"/>
  <c r="BD97" i="9"/>
  <c r="BD96" i="9"/>
  <c r="BD95" i="9"/>
  <c r="BD94" i="9"/>
  <c r="BD93" i="9"/>
  <c r="BD92" i="9"/>
  <c r="BD91" i="9"/>
  <c r="BD90" i="9"/>
  <c r="BD89" i="9"/>
  <c r="BD88" i="9"/>
  <c r="BD87" i="9"/>
  <c r="BD86" i="9"/>
  <c r="BD85" i="9"/>
  <c r="BD84" i="9"/>
  <c r="BD83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AH82" i="9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BD82" i="9" s="1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AH81" i="9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BD81" i="9" s="1"/>
  <c r="BD80" i="9"/>
  <c r="BD79" i="9"/>
  <c r="BD78" i="9"/>
  <c r="BD77" i="9"/>
  <c r="BD76" i="9"/>
  <c r="BD75" i="9"/>
  <c r="BD74" i="9"/>
  <c r="BD73" i="9"/>
  <c r="BD72" i="9"/>
  <c r="BD71" i="9"/>
  <c r="BD70" i="9"/>
  <c r="BD69" i="9"/>
  <c r="BD68" i="9"/>
  <c r="BD67" i="9"/>
  <c r="BD66" i="9"/>
  <c r="BD65" i="9"/>
  <c r="BD64" i="9"/>
  <c r="BD63" i="9"/>
  <c r="BD62" i="9"/>
  <c r="BD61" i="9"/>
  <c r="BD60" i="9"/>
  <c r="BD59" i="9"/>
  <c r="BD58" i="9"/>
  <c r="BD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BD56" i="9" s="1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BD55" i="9" s="1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BD54" i="9" s="1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BD53" i="9" s="1"/>
  <c r="BD52" i="9"/>
  <c r="BD51" i="9"/>
  <c r="BD50" i="9"/>
  <c r="BD49" i="9"/>
  <c r="BD48" i="9"/>
  <c r="BD47" i="9"/>
  <c r="BD46" i="9"/>
  <c r="BD45" i="9"/>
  <c r="BD44" i="9"/>
  <c r="BD43" i="9"/>
  <c r="BD42" i="9"/>
  <c r="BD41" i="9"/>
  <c r="BD40" i="9"/>
  <c r="BD39" i="9"/>
  <c r="BD38" i="9"/>
  <c r="BD37" i="9"/>
  <c r="BD36" i="9"/>
  <c r="BD35" i="9"/>
  <c r="BD34" i="9"/>
  <c r="BD33" i="9"/>
  <c r="BD32" i="9"/>
  <c r="BD31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BD30" i="9" s="1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BD29" i="9" s="1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BD28" i="9" s="1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BD27" i="9" s="1"/>
  <c r="BD26" i="9"/>
  <c r="BD25" i="9"/>
  <c r="BD24" i="9"/>
  <c r="BD23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BD22" i="9" s="1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BD21" i="9" s="1"/>
  <c r="BD20" i="9"/>
  <c r="BD19" i="9"/>
  <c r="BD18" i="9"/>
  <c r="BD17" i="9"/>
  <c r="BD16" i="9"/>
  <c r="BD15" i="9"/>
  <c r="BD14" i="9"/>
  <c r="BD13" i="9"/>
  <c r="BD12" i="9"/>
  <c r="BD11" i="9"/>
  <c r="BC10" i="9"/>
  <c r="BC144" i="9" s="1"/>
  <c r="BB10" i="9"/>
  <c r="BB144" i="9" s="1"/>
  <c r="BA10" i="9"/>
  <c r="BA144" i="9" s="1"/>
  <c r="AZ10" i="9"/>
  <c r="AZ144" i="9" s="1"/>
  <c r="AY10" i="9"/>
  <c r="AY144" i="9" s="1"/>
  <c r="AX10" i="9"/>
  <c r="AX144" i="9" s="1"/>
  <c r="AW10" i="9"/>
  <c r="AW144" i="9" s="1"/>
  <c r="AV10" i="9"/>
  <c r="AV144" i="9" s="1"/>
  <c r="AU10" i="9"/>
  <c r="AU144" i="9" s="1"/>
  <c r="AT10" i="9"/>
  <c r="AT144" i="9" s="1"/>
  <c r="AS10" i="9"/>
  <c r="AS144" i="9" s="1"/>
  <c r="AR10" i="9"/>
  <c r="AR144" i="9" s="1"/>
  <c r="AQ10" i="9"/>
  <c r="AQ144" i="9" s="1"/>
  <c r="AP10" i="9"/>
  <c r="AP144" i="9" s="1"/>
  <c r="AO10" i="9"/>
  <c r="AO144" i="9" s="1"/>
  <c r="AN10" i="9"/>
  <c r="AN144" i="9" s="1"/>
  <c r="AM10" i="9"/>
  <c r="AM144" i="9" s="1"/>
  <c r="AL10" i="9"/>
  <c r="AL144" i="9" s="1"/>
  <c r="AK10" i="9"/>
  <c r="AK144" i="9" s="1"/>
  <c r="AJ10" i="9"/>
  <c r="AJ144" i="9" s="1"/>
  <c r="AI10" i="9"/>
  <c r="AI144" i="9" s="1"/>
  <c r="AH10" i="9"/>
  <c r="AH144" i="9" s="1"/>
  <c r="AG10" i="9"/>
  <c r="AG144" i="9" s="1"/>
  <c r="AF10" i="9"/>
  <c r="AF144" i="9" s="1"/>
  <c r="AE10" i="9"/>
  <c r="AE144" i="9" s="1"/>
  <c r="AD10" i="9"/>
  <c r="AD144" i="9" s="1"/>
  <c r="AC10" i="9"/>
  <c r="AC144" i="9" s="1"/>
  <c r="AB10" i="9"/>
  <c r="AB144" i="9" s="1"/>
  <c r="AA10" i="9"/>
  <c r="AA144" i="9" s="1"/>
  <c r="Z10" i="9"/>
  <c r="Z144" i="9" s="1"/>
  <c r="Y10" i="9"/>
  <c r="Y144" i="9" s="1"/>
  <c r="X10" i="9"/>
  <c r="X144" i="9" s="1"/>
  <c r="W10" i="9"/>
  <c r="W144" i="9" s="1"/>
  <c r="V10" i="9"/>
  <c r="V144" i="9" s="1"/>
  <c r="U10" i="9"/>
  <c r="U144" i="9" s="1"/>
  <c r="T10" i="9"/>
  <c r="T144" i="9" s="1"/>
  <c r="S10" i="9"/>
  <c r="S144" i="9" s="1"/>
  <c r="R10" i="9"/>
  <c r="R144" i="9" s="1"/>
  <c r="Q10" i="9"/>
  <c r="Q144" i="9" s="1"/>
  <c r="P10" i="9"/>
  <c r="P144" i="9" s="1"/>
  <c r="O10" i="9"/>
  <c r="O144" i="9" s="1"/>
  <c r="N10" i="9"/>
  <c r="M10" i="9"/>
  <c r="L10" i="9"/>
  <c r="L144" i="9" s="1"/>
  <c r="K10" i="9"/>
  <c r="K144" i="9" s="1"/>
  <c r="J10" i="9"/>
  <c r="J144" i="9" s="1"/>
  <c r="I10" i="9"/>
  <c r="I144" i="9" s="1"/>
  <c r="H10" i="9"/>
  <c r="H144" i="9" s="1"/>
  <c r="G10" i="9"/>
  <c r="G144" i="9" s="1"/>
  <c r="F10" i="9"/>
  <c r="F144" i="9" s="1"/>
  <c r="E10" i="9"/>
  <c r="D10" i="9"/>
  <c r="D144" i="9" s="1"/>
  <c r="BC9" i="9"/>
  <c r="BC143" i="9" s="1"/>
  <c r="BB9" i="9"/>
  <c r="BB143" i="9" s="1"/>
  <c r="BA9" i="9"/>
  <c r="BA143" i="9" s="1"/>
  <c r="AZ9" i="9"/>
  <c r="AZ143" i="9" s="1"/>
  <c r="AY9" i="9"/>
  <c r="AY143" i="9" s="1"/>
  <c r="AX9" i="9"/>
  <c r="AX143" i="9" s="1"/>
  <c r="AW9" i="9"/>
  <c r="AW143" i="9" s="1"/>
  <c r="AV9" i="9"/>
  <c r="AV143" i="9" s="1"/>
  <c r="AU9" i="9"/>
  <c r="AU143" i="9" s="1"/>
  <c r="AT9" i="9"/>
  <c r="AT143" i="9" s="1"/>
  <c r="AS9" i="9"/>
  <c r="AS143" i="9" s="1"/>
  <c r="AR9" i="9"/>
  <c r="AR143" i="9" s="1"/>
  <c r="AQ9" i="9"/>
  <c r="AQ143" i="9" s="1"/>
  <c r="AP9" i="9"/>
  <c r="AP143" i="9" s="1"/>
  <c r="AO9" i="9"/>
  <c r="AO143" i="9" s="1"/>
  <c r="AN9" i="9"/>
  <c r="AN143" i="9" s="1"/>
  <c r="AM9" i="9"/>
  <c r="AM143" i="9" s="1"/>
  <c r="AL9" i="9"/>
  <c r="AL143" i="9" s="1"/>
  <c r="AK9" i="9"/>
  <c r="AK143" i="9" s="1"/>
  <c r="AJ9" i="9"/>
  <c r="AJ143" i="9" s="1"/>
  <c r="AI9" i="9"/>
  <c r="AI143" i="9" s="1"/>
  <c r="AH9" i="9"/>
  <c r="AH143" i="9" s="1"/>
  <c r="AG9" i="9"/>
  <c r="AG143" i="9" s="1"/>
  <c r="AF9" i="9"/>
  <c r="AF143" i="9" s="1"/>
  <c r="AE9" i="9"/>
  <c r="AE143" i="9" s="1"/>
  <c r="AD9" i="9"/>
  <c r="AD143" i="9" s="1"/>
  <c r="AC9" i="9"/>
  <c r="AC143" i="9" s="1"/>
  <c r="AB9" i="9"/>
  <c r="AB143" i="9" s="1"/>
  <c r="AA9" i="9"/>
  <c r="AA143" i="9" s="1"/>
  <c r="Z9" i="9"/>
  <c r="Z143" i="9" s="1"/>
  <c r="Y9" i="9"/>
  <c r="Y143" i="9" s="1"/>
  <c r="X9" i="9"/>
  <c r="X143" i="9" s="1"/>
  <c r="W9" i="9"/>
  <c r="W143" i="9" s="1"/>
  <c r="V9" i="9"/>
  <c r="V143" i="9" s="1"/>
  <c r="U9" i="9"/>
  <c r="U143" i="9" s="1"/>
  <c r="T9" i="9"/>
  <c r="T143" i="9" s="1"/>
  <c r="S9" i="9"/>
  <c r="S143" i="9" s="1"/>
  <c r="R9" i="9"/>
  <c r="R143" i="9" s="1"/>
  <c r="Q9" i="9"/>
  <c r="Q143" i="9" s="1"/>
  <c r="P9" i="9"/>
  <c r="P143" i="9" s="1"/>
  <c r="O9" i="9"/>
  <c r="O143" i="9" s="1"/>
  <c r="N9" i="9"/>
  <c r="M9" i="9"/>
  <c r="L9" i="9"/>
  <c r="L143" i="9" s="1"/>
  <c r="K9" i="9"/>
  <c r="K143" i="9" s="1"/>
  <c r="J9" i="9"/>
  <c r="J143" i="9" s="1"/>
  <c r="I9" i="9"/>
  <c r="I143" i="9" s="1"/>
  <c r="H9" i="9"/>
  <c r="H143" i="9" s="1"/>
  <c r="G9" i="9"/>
  <c r="G143" i="9" s="1"/>
  <c r="F9" i="9"/>
  <c r="F143" i="9" s="1"/>
  <c r="E9" i="9"/>
  <c r="D9" i="9"/>
  <c r="D143" i="9" s="1"/>
  <c r="R155" i="12"/>
  <c r="Q155" i="12"/>
  <c r="P155" i="12"/>
  <c r="O155" i="12"/>
  <c r="N155" i="12"/>
  <c r="M155" i="12"/>
  <c r="L155" i="12"/>
  <c r="K155" i="12"/>
  <c r="J155" i="12"/>
  <c r="I155" i="12"/>
  <c r="H155" i="12"/>
  <c r="G155" i="12"/>
  <c r="F155" i="12"/>
  <c r="E155" i="12"/>
  <c r="AF154" i="12"/>
  <c r="AE154" i="12"/>
  <c r="AD154" i="12"/>
  <c r="AC154" i="12"/>
  <c r="AB154" i="12"/>
  <c r="AA154" i="12"/>
  <c r="Z154" i="12"/>
  <c r="Y154" i="12"/>
  <c r="X154" i="12"/>
  <c r="W154" i="12"/>
  <c r="V154" i="12"/>
  <c r="U154" i="12"/>
  <c r="T154" i="12"/>
  <c r="S154" i="12"/>
  <c r="AF153" i="12"/>
  <c r="AF155" i="12" s="1"/>
  <c r="AE153" i="12"/>
  <c r="AE155" i="12" s="1"/>
  <c r="AD153" i="12"/>
  <c r="AD155" i="12" s="1"/>
  <c r="AC153" i="12"/>
  <c r="AC155" i="12" s="1"/>
  <c r="AB153" i="12"/>
  <c r="AB155" i="12" s="1"/>
  <c r="AA153" i="12"/>
  <c r="AA155" i="12" s="1"/>
  <c r="Z153" i="12"/>
  <c r="Z155" i="12" s="1"/>
  <c r="Y153" i="12"/>
  <c r="Y155" i="12" s="1"/>
  <c r="X153" i="12"/>
  <c r="X155" i="12" s="1"/>
  <c r="W153" i="12"/>
  <c r="W155" i="12" s="1"/>
  <c r="V153" i="12"/>
  <c r="V155" i="12" s="1"/>
  <c r="U153" i="12"/>
  <c r="U155" i="12" s="1"/>
  <c r="T153" i="12"/>
  <c r="T155" i="12" s="1"/>
  <c r="S153" i="12"/>
  <c r="S155" i="12" s="1"/>
  <c r="BD152" i="12"/>
  <c r="BD151" i="12"/>
  <c r="BD150" i="12"/>
  <c r="BD149" i="12"/>
  <c r="BC148" i="12"/>
  <c r="BB148" i="12"/>
  <c r="BA148" i="12"/>
  <c r="AZ148" i="12"/>
  <c r="AY148" i="12"/>
  <c r="AX148" i="12"/>
  <c r="AW148" i="12"/>
  <c r="AV148" i="12"/>
  <c r="AU148" i="12"/>
  <c r="AT148" i="12"/>
  <c r="AS148" i="12"/>
  <c r="AR148" i="12"/>
  <c r="AQ148" i="12"/>
  <c r="AP148" i="12"/>
  <c r="AO148" i="12"/>
  <c r="AN148" i="12"/>
  <c r="AM148" i="12"/>
  <c r="AL148" i="12"/>
  <c r="AK148" i="12"/>
  <c r="AJ148" i="12"/>
  <c r="AI148" i="12"/>
  <c r="AH148" i="12"/>
  <c r="AG148" i="12"/>
  <c r="AF148" i="12"/>
  <c r="AE148" i="12"/>
  <c r="AD148" i="12"/>
  <c r="AC148" i="12"/>
  <c r="AB148" i="12"/>
  <c r="AA148" i="12"/>
  <c r="Z148" i="12"/>
  <c r="Y148" i="12"/>
  <c r="X148" i="12"/>
  <c r="W148" i="12"/>
  <c r="V148" i="12"/>
  <c r="U148" i="12"/>
  <c r="T148" i="12"/>
  <c r="S148" i="12"/>
  <c r="R148" i="12"/>
  <c r="Q148" i="12"/>
  <c r="P148" i="12"/>
  <c r="O148" i="12"/>
  <c r="N148" i="12"/>
  <c r="M148" i="12"/>
  <c r="L148" i="12"/>
  <c r="K148" i="12"/>
  <c r="J148" i="12"/>
  <c r="I148" i="12"/>
  <c r="H148" i="12"/>
  <c r="G148" i="12"/>
  <c r="F148" i="12"/>
  <c r="E148" i="12"/>
  <c r="D148" i="12"/>
  <c r="BD148" i="12" s="1"/>
  <c r="BC147" i="12"/>
  <c r="BB147" i="12"/>
  <c r="BA147" i="12"/>
  <c r="AZ147" i="12"/>
  <c r="AY147" i="12"/>
  <c r="AX147" i="12"/>
  <c r="AW147" i="12"/>
  <c r="AV147" i="12"/>
  <c r="AU147" i="12"/>
  <c r="AT147" i="12"/>
  <c r="AS147" i="12"/>
  <c r="AR147" i="12"/>
  <c r="AQ147" i="12"/>
  <c r="AP147" i="12"/>
  <c r="AO147" i="12"/>
  <c r="AN147" i="12"/>
  <c r="AM147" i="12"/>
  <c r="AL147" i="12"/>
  <c r="AK147" i="12"/>
  <c r="AJ147" i="12"/>
  <c r="AI147" i="12"/>
  <c r="AH147" i="12"/>
  <c r="AG147" i="12"/>
  <c r="AF147" i="12"/>
  <c r="AE147" i="12"/>
  <c r="AD147" i="12"/>
  <c r="AC147" i="12"/>
  <c r="AB147" i="12"/>
  <c r="AA147" i="12"/>
  <c r="Z147" i="12"/>
  <c r="Y147" i="12"/>
  <c r="X147" i="12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BD147" i="12" s="1"/>
  <c r="BD146" i="12"/>
  <c r="BD145" i="12"/>
  <c r="BD142" i="12"/>
  <c r="BD141" i="12"/>
  <c r="BD140" i="12"/>
  <c r="BD139" i="12"/>
  <c r="BD138" i="12"/>
  <c r="BD137" i="12"/>
  <c r="BD136" i="12"/>
  <c r="BD135" i="12"/>
  <c r="BD134" i="12"/>
  <c r="BD133" i="12"/>
  <c r="BD132" i="12"/>
  <c r="BD131" i="12"/>
  <c r="BC130" i="12"/>
  <c r="BB130" i="12"/>
  <c r="BA130" i="12"/>
  <c r="AZ130" i="12"/>
  <c r="AY130" i="12"/>
  <c r="AX130" i="12"/>
  <c r="AW130" i="12"/>
  <c r="AV130" i="12"/>
  <c r="AU130" i="12"/>
  <c r="AT130" i="12"/>
  <c r="AS130" i="12"/>
  <c r="AR130" i="12"/>
  <c r="AQ130" i="12"/>
  <c r="AP130" i="12"/>
  <c r="AO130" i="12"/>
  <c r="AN130" i="12"/>
  <c r="AM130" i="12"/>
  <c r="AL130" i="12"/>
  <c r="AK130" i="12"/>
  <c r="AJ130" i="12"/>
  <c r="AI130" i="12"/>
  <c r="AH130" i="12"/>
  <c r="AG130" i="12"/>
  <c r="AF130" i="12"/>
  <c r="AE130" i="12"/>
  <c r="AD130" i="12"/>
  <c r="AC130" i="12"/>
  <c r="AB130" i="12"/>
  <c r="AA130" i="12"/>
  <c r="Z130" i="12"/>
  <c r="Y130" i="12"/>
  <c r="X130" i="12"/>
  <c r="W130" i="12"/>
  <c r="V130" i="12"/>
  <c r="U130" i="12"/>
  <c r="T130" i="12"/>
  <c r="S130" i="12"/>
  <c r="R130" i="12"/>
  <c r="Q130" i="12"/>
  <c r="P130" i="12"/>
  <c r="O130" i="12"/>
  <c r="N130" i="12"/>
  <c r="M130" i="12"/>
  <c r="L130" i="12"/>
  <c r="K130" i="12"/>
  <c r="J130" i="12"/>
  <c r="I130" i="12"/>
  <c r="H130" i="12"/>
  <c r="G130" i="12"/>
  <c r="F130" i="12"/>
  <c r="E130" i="12"/>
  <c r="D130" i="12"/>
  <c r="BC129" i="12"/>
  <c r="BB129" i="12"/>
  <c r="BA129" i="12"/>
  <c r="AZ129" i="12"/>
  <c r="AY129" i="12"/>
  <c r="AX129" i="12"/>
  <c r="AW129" i="12"/>
  <c r="AV129" i="12"/>
  <c r="AU129" i="12"/>
  <c r="AT129" i="12"/>
  <c r="AS129" i="12"/>
  <c r="AR129" i="12"/>
  <c r="AQ129" i="12"/>
  <c r="AP129" i="12"/>
  <c r="AO129" i="12"/>
  <c r="AN129" i="12"/>
  <c r="AM129" i="12"/>
  <c r="AL129" i="12"/>
  <c r="AK129" i="12"/>
  <c r="AJ129" i="12"/>
  <c r="AI129" i="12"/>
  <c r="AH129" i="12"/>
  <c r="AG129" i="12"/>
  <c r="AF129" i="12"/>
  <c r="AE129" i="12"/>
  <c r="AD129" i="12"/>
  <c r="AC129" i="12"/>
  <c r="AB129" i="12"/>
  <c r="AA129" i="12"/>
  <c r="Z129" i="12"/>
  <c r="Y129" i="12"/>
  <c r="X129" i="12"/>
  <c r="W129" i="12"/>
  <c r="V129" i="12"/>
  <c r="U129" i="12"/>
  <c r="T129" i="12"/>
  <c r="S129" i="12"/>
  <c r="R129" i="12"/>
  <c r="Q129" i="12"/>
  <c r="P129" i="12"/>
  <c r="O129" i="12"/>
  <c r="N129" i="12"/>
  <c r="M129" i="12"/>
  <c r="L129" i="12"/>
  <c r="K129" i="12"/>
  <c r="J129" i="12"/>
  <c r="I129" i="12"/>
  <c r="H129" i="12"/>
  <c r="G129" i="12"/>
  <c r="F129" i="12"/>
  <c r="E129" i="12"/>
  <c r="D129" i="12"/>
  <c r="BD129" i="12" s="1"/>
  <c r="BD128" i="12"/>
  <c r="BD127" i="12"/>
  <c r="BD126" i="12"/>
  <c r="BD125" i="12"/>
  <c r="BC124" i="12"/>
  <c r="BB124" i="12"/>
  <c r="BA124" i="12"/>
  <c r="AZ124" i="12"/>
  <c r="AY124" i="12"/>
  <c r="AX124" i="12"/>
  <c r="AW124" i="12"/>
  <c r="AV124" i="12"/>
  <c r="AU124" i="12"/>
  <c r="AT124" i="12"/>
  <c r="AS124" i="12"/>
  <c r="AR124" i="12"/>
  <c r="AQ124" i="12"/>
  <c r="AP124" i="12"/>
  <c r="AO124" i="12"/>
  <c r="AN124" i="12"/>
  <c r="AM124" i="12"/>
  <c r="AL124" i="12"/>
  <c r="AK124" i="12"/>
  <c r="AJ124" i="12"/>
  <c r="AI124" i="12"/>
  <c r="AH124" i="12"/>
  <c r="AG124" i="12"/>
  <c r="AF124" i="12"/>
  <c r="AE124" i="12"/>
  <c r="AD124" i="12"/>
  <c r="AC124" i="12"/>
  <c r="AB124" i="12"/>
  <c r="AA124" i="12"/>
  <c r="Z124" i="12"/>
  <c r="Y124" i="12"/>
  <c r="X124" i="12"/>
  <c r="W124" i="12"/>
  <c r="V124" i="12"/>
  <c r="U124" i="12"/>
  <c r="T124" i="12"/>
  <c r="S124" i="12"/>
  <c r="R124" i="12"/>
  <c r="Q124" i="12"/>
  <c r="P124" i="12"/>
  <c r="O124" i="12"/>
  <c r="N124" i="12"/>
  <c r="M124" i="12"/>
  <c r="L124" i="12"/>
  <c r="K124" i="12"/>
  <c r="J124" i="12"/>
  <c r="I124" i="12"/>
  <c r="H124" i="12"/>
  <c r="G124" i="12"/>
  <c r="F124" i="12"/>
  <c r="E124" i="12"/>
  <c r="D124" i="12"/>
  <c r="BD124" i="12" s="1"/>
  <c r="BC123" i="12"/>
  <c r="BB123" i="12"/>
  <c r="BA123" i="12"/>
  <c r="AZ123" i="12"/>
  <c r="AY123" i="12"/>
  <c r="AX123" i="12"/>
  <c r="AW123" i="12"/>
  <c r="AV123" i="12"/>
  <c r="AU123" i="12"/>
  <c r="AT123" i="12"/>
  <c r="AS123" i="12"/>
  <c r="AR123" i="12"/>
  <c r="AQ123" i="12"/>
  <c r="AP123" i="12"/>
  <c r="AO123" i="12"/>
  <c r="AN123" i="12"/>
  <c r="AM123" i="12"/>
  <c r="AL123" i="12"/>
  <c r="AK123" i="12"/>
  <c r="AJ123" i="12"/>
  <c r="AI123" i="12"/>
  <c r="AH123" i="12"/>
  <c r="AG123" i="12"/>
  <c r="AF123" i="12"/>
  <c r="AE123" i="12"/>
  <c r="AD123" i="12"/>
  <c r="AC123" i="12"/>
  <c r="AB123" i="12"/>
  <c r="AA123" i="12"/>
  <c r="Z123" i="12"/>
  <c r="Y123" i="12"/>
  <c r="X123" i="12"/>
  <c r="W123" i="12"/>
  <c r="V123" i="12"/>
  <c r="U123" i="12"/>
  <c r="T123" i="12"/>
  <c r="S123" i="12"/>
  <c r="R123" i="12"/>
  <c r="Q123" i="12"/>
  <c r="P123" i="12"/>
  <c r="O123" i="12"/>
  <c r="N123" i="12"/>
  <c r="M123" i="12"/>
  <c r="L123" i="12"/>
  <c r="K123" i="12"/>
  <c r="J123" i="12"/>
  <c r="I123" i="12"/>
  <c r="H123" i="12"/>
  <c r="G123" i="12"/>
  <c r="F123" i="12"/>
  <c r="E123" i="12"/>
  <c r="D123" i="12"/>
  <c r="BD123" i="12" s="1"/>
  <c r="BD122" i="12"/>
  <c r="BD121" i="12"/>
  <c r="BD120" i="12"/>
  <c r="BD119" i="12"/>
  <c r="BC118" i="12"/>
  <c r="BB118" i="12"/>
  <c r="BA118" i="12"/>
  <c r="AZ118" i="12"/>
  <c r="AY118" i="12"/>
  <c r="AX118" i="12"/>
  <c r="AW118" i="12"/>
  <c r="AV118" i="12"/>
  <c r="AU118" i="12"/>
  <c r="AT118" i="12"/>
  <c r="AS118" i="12"/>
  <c r="AR118" i="12"/>
  <c r="AQ118" i="12"/>
  <c r="AP118" i="12"/>
  <c r="AO118" i="12"/>
  <c r="AN118" i="12"/>
  <c r="AM118" i="12"/>
  <c r="AL118" i="12"/>
  <c r="AK118" i="12"/>
  <c r="AJ118" i="12"/>
  <c r="AI118" i="12"/>
  <c r="AH118" i="12"/>
  <c r="AG118" i="12"/>
  <c r="AF118" i="12"/>
  <c r="AE118" i="12"/>
  <c r="AD118" i="12"/>
  <c r="AC118" i="12"/>
  <c r="AB118" i="12"/>
  <c r="AA118" i="12"/>
  <c r="Z118" i="12"/>
  <c r="Y118" i="12"/>
  <c r="X118" i="12"/>
  <c r="W118" i="12"/>
  <c r="V118" i="12"/>
  <c r="U118" i="12"/>
  <c r="T118" i="12"/>
  <c r="S118" i="12"/>
  <c r="R118" i="12"/>
  <c r="Q118" i="12"/>
  <c r="P118" i="12"/>
  <c r="O118" i="12"/>
  <c r="N118" i="12"/>
  <c r="M118" i="12"/>
  <c r="L118" i="12"/>
  <c r="K118" i="12"/>
  <c r="J118" i="12"/>
  <c r="I118" i="12"/>
  <c r="H118" i="12"/>
  <c r="G118" i="12"/>
  <c r="F118" i="12"/>
  <c r="E118" i="12"/>
  <c r="D118" i="12"/>
  <c r="BD118" i="12" s="1"/>
  <c r="BC117" i="12"/>
  <c r="BB117" i="12"/>
  <c r="BA117" i="12"/>
  <c r="AZ117" i="12"/>
  <c r="AY117" i="12"/>
  <c r="AX117" i="12"/>
  <c r="AW117" i="12"/>
  <c r="AV117" i="12"/>
  <c r="AU117" i="12"/>
  <c r="AT117" i="12"/>
  <c r="AS117" i="12"/>
  <c r="AR117" i="12"/>
  <c r="AQ117" i="12"/>
  <c r="AP117" i="12"/>
  <c r="AO117" i="12"/>
  <c r="AN117" i="12"/>
  <c r="AM117" i="12"/>
  <c r="AL117" i="12"/>
  <c r="AK117" i="12"/>
  <c r="AJ117" i="12"/>
  <c r="AI117" i="12"/>
  <c r="AH117" i="12"/>
  <c r="AG117" i="12"/>
  <c r="AF117" i="12"/>
  <c r="AE117" i="12"/>
  <c r="AD117" i="12"/>
  <c r="AC117" i="12"/>
  <c r="AB117" i="12"/>
  <c r="AA117" i="12"/>
  <c r="Z117" i="12"/>
  <c r="Y117" i="12"/>
  <c r="X117" i="12"/>
  <c r="W117" i="12"/>
  <c r="V117" i="12"/>
  <c r="U117" i="12"/>
  <c r="T117" i="12"/>
  <c r="S117" i="12"/>
  <c r="R117" i="12"/>
  <c r="Q117" i="12"/>
  <c r="P117" i="12"/>
  <c r="O117" i="12"/>
  <c r="N117" i="12"/>
  <c r="M117" i="12"/>
  <c r="L117" i="12"/>
  <c r="K117" i="12"/>
  <c r="J117" i="12"/>
  <c r="I117" i="12"/>
  <c r="H117" i="12"/>
  <c r="G117" i="12"/>
  <c r="F117" i="12"/>
  <c r="E117" i="12"/>
  <c r="D117" i="12"/>
  <c r="BD117" i="12" s="1"/>
  <c r="BD116" i="12"/>
  <c r="BD115" i="12"/>
  <c r="BD114" i="12"/>
  <c r="BD113" i="12"/>
  <c r="BC112" i="12"/>
  <c r="BB112" i="12"/>
  <c r="BA112" i="12"/>
  <c r="AZ112" i="12"/>
  <c r="AY112" i="12"/>
  <c r="AX112" i="12"/>
  <c r="AW112" i="12"/>
  <c r="AV112" i="12"/>
  <c r="AU112" i="12"/>
  <c r="AT112" i="12"/>
  <c r="AS112" i="12"/>
  <c r="AR112" i="12"/>
  <c r="AQ112" i="12"/>
  <c r="AP112" i="12"/>
  <c r="AO112" i="12"/>
  <c r="AN112" i="12"/>
  <c r="AM112" i="12"/>
  <c r="AL112" i="12"/>
  <c r="AK112" i="12"/>
  <c r="AJ112" i="12"/>
  <c r="AI112" i="12"/>
  <c r="AH112" i="12"/>
  <c r="AG112" i="12"/>
  <c r="AF112" i="12"/>
  <c r="AE112" i="12"/>
  <c r="AD112" i="12"/>
  <c r="AC112" i="12"/>
  <c r="AB112" i="12"/>
  <c r="AA112" i="12"/>
  <c r="Z112" i="12"/>
  <c r="Y112" i="12"/>
  <c r="X112" i="12"/>
  <c r="W112" i="12"/>
  <c r="V112" i="12"/>
  <c r="U112" i="12"/>
  <c r="T112" i="12"/>
  <c r="S112" i="12"/>
  <c r="R112" i="12"/>
  <c r="Q112" i="12"/>
  <c r="P112" i="12"/>
  <c r="O112" i="12"/>
  <c r="N112" i="12"/>
  <c r="M112" i="12"/>
  <c r="L112" i="12"/>
  <c r="K112" i="12"/>
  <c r="J112" i="12"/>
  <c r="I112" i="12"/>
  <c r="H112" i="12"/>
  <c r="G112" i="12"/>
  <c r="F112" i="12"/>
  <c r="E112" i="12"/>
  <c r="D112" i="12"/>
  <c r="BD112" i="12" s="1"/>
  <c r="BC111" i="12"/>
  <c r="BB111" i="12"/>
  <c r="BA111" i="12"/>
  <c r="AZ111" i="12"/>
  <c r="AY111" i="12"/>
  <c r="AX111" i="12"/>
  <c r="AW111" i="12"/>
  <c r="AV111" i="12"/>
  <c r="AU111" i="12"/>
  <c r="AT111" i="12"/>
  <c r="AS111" i="12"/>
  <c r="AR111" i="12"/>
  <c r="AQ111" i="12"/>
  <c r="AP111" i="12"/>
  <c r="AO111" i="12"/>
  <c r="AN111" i="12"/>
  <c r="AM111" i="12"/>
  <c r="AL111" i="12"/>
  <c r="AK111" i="12"/>
  <c r="AJ111" i="12"/>
  <c r="AI111" i="12"/>
  <c r="AH111" i="12"/>
  <c r="AG111" i="12"/>
  <c r="AF111" i="12"/>
  <c r="AE111" i="12"/>
  <c r="AD111" i="12"/>
  <c r="AC111" i="12"/>
  <c r="AB111" i="12"/>
  <c r="AA111" i="12"/>
  <c r="Z111" i="12"/>
  <c r="Y111" i="12"/>
  <c r="X111" i="12"/>
  <c r="W111" i="12"/>
  <c r="V111" i="12"/>
  <c r="U111" i="12"/>
  <c r="T111" i="12"/>
  <c r="S111" i="12"/>
  <c r="R111" i="12"/>
  <c r="Q111" i="12"/>
  <c r="P111" i="12"/>
  <c r="O111" i="12"/>
  <c r="N111" i="12"/>
  <c r="M111" i="12"/>
  <c r="L111" i="12"/>
  <c r="K111" i="12"/>
  <c r="J111" i="12"/>
  <c r="I111" i="12"/>
  <c r="H111" i="12"/>
  <c r="G111" i="12"/>
  <c r="F111" i="12"/>
  <c r="E111" i="12"/>
  <c r="D111" i="12"/>
  <c r="BD111" i="12" s="1"/>
  <c r="BD110" i="12"/>
  <c r="BD109" i="12"/>
  <c r="BD108" i="12"/>
  <c r="BD107" i="12"/>
  <c r="BC106" i="12"/>
  <c r="BB106" i="12"/>
  <c r="BA106" i="12"/>
  <c r="AZ106" i="12"/>
  <c r="AY106" i="12"/>
  <c r="AX106" i="12"/>
  <c r="AW106" i="12"/>
  <c r="AV106" i="12"/>
  <c r="AU106" i="12"/>
  <c r="AT106" i="12"/>
  <c r="AS106" i="12"/>
  <c r="AR106" i="12"/>
  <c r="AQ106" i="12"/>
  <c r="AP106" i="12"/>
  <c r="AO106" i="12"/>
  <c r="AN106" i="12"/>
  <c r="AM106" i="12"/>
  <c r="AL106" i="12"/>
  <c r="AK106" i="12"/>
  <c r="AJ106" i="12"/>
  <c r="AI106" i="12"/>
  <c r="AH106" i="12"/>
  <c r="AG106" i="12"/>
  <c r="AF106" i="12"/>
  <c r="AE106" i="12"/>
  <c r="AD106" i="12"/>
  <c r="AC106" i="12"/>
  <c r="AB106" i="12"/>
  <c r="AA106" i="12"/>
  <c r="Z106" i="12"/>
  <c r="Y106" i="12"/>
  <c r="X106" i="12"/>
  <c r="W106" i="12"/>
  <c r="V106" i="12"/>
  <c r="U106" i="12"/>
  <c r="T106" i="12"/>
  <c r="S106" i="12"/>
  <c r="R106" i="12"/>
  <c r="Q106" i="12"/>
  <c r="P106" i="12"/>
  <c r="O106" i="12"/>
  <c r="N106" i="12"/>
  <c r="M106" i="12"/>
  <c r="L106" i="12"/>
  <c r="K106" i="12"/>
  <c r="J106" i="12"/>
  <c r="I106" i="12"/>
  <c r="H106" i="12"/>
  <c r="G106" i="12"/>
  <c r="F106" i="12"/>
  <c r="E106" i="12"/>
  <c r="D106" i="12"/>
  <c r="BD106" i="12" s="1"/>
  <c r="BC105" i="12"/>
  <c r="BB105" i="12"/>
  <c r="BA105" i="12"/>
  <c r="AZ105" i="12"/>
  <c r="AY105" i="12"/>
  <c r="AX105" i="12"/>
  <c r="AW105" i="12"/>
  <c r="AV105" i="12"/>
  <c r="AU105" i="12"/>
  <c r="AT105" i="12"/>
  <c r="AS105" i="12"/>
  <c r="AR105" i="12"/>
  <c r="AQ105" i="12"/>
  <c r="AP105" i="12"/>
  <c r="AO105" i="12"/>
  <c r="AN105" i="12"/>
  <c r="AM105" i="12"/>
  <c r="AL105" i="12"/>
  <c r="AK105" i="12"/>
  <c r="AJ105" i="12"/>
  <c r="AI105" i="12"/>
  <c r="AH105" i="12"/>
  <c r="AG105" i="12"/>
  <c r="AF105" i="12"/>
  <c r="AE105" i="12"/>
  <c r="AD105" i="12"/>
  <c r="AC105" i="12"/>
  <c r="AB105" i="12"/>
  <c r="AA105" i="12"/>
  <c r="Z105" i="12"/>
  <c r="Y105" i="12"/>
  <c r="X105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BD105" i="12" s="1"/>
  <c r="BD104" i="12"/>
  <c r="BD103" i="12"/>
  <c r="BD102" i="12"/>
  <c r="BD101" i="12"/>
  <c r="BD100" i="12"/>
  <c r="BD99" i="12"/>
  <c r="BD98" i="12"/>
  <c r="BD97" i="12"/>
  <c r="BD96" i="12"/>
  <c r="BD95" i="12"/>
  <c r="BD94" i="12"/>
  <c r="BD93" i="12"/>
  <c r="BD92" i="12"/>
  <c r="BD91" i="12"/>
  <c r="BD90" i="12"/>
  <c r="BD89" i="12"/>
  <c r="BD88" i="12"/>
  <c r="BD87" i="12"/>
  <c r="BD86" i="12"/>
  <c r="BD85" i="12"/>
  <c r="Z84" i="12"/>
  <c r="Y84" i="12"/>
  <c r="X84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I84" i="12"/>
  <c r="H84" i="12"/>
  <c r="E84" i="12"/>
  <c r="D84" i="12"/>
  <c r="D154" i="12" s="1"/>
  <c r="Z83" i="12"/>
  <c r="Y83" i="12"/>
  <c r="X83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I83" i="12"/>
  <c r="H83" i="12"/>
  <c r="E83" i="12"/>
  <c r="D83" i="12"/>
  <c r="D153" i="12" s="1"/>
  <c r="BC82" i="12"/>
  <c r="BB82" i="12"/>
  <c r="BA82" i="12"/>
  <c r="AZ82" i="12"/>
  <c r="AY82" i="12"/>
  <c r="AX82" i="12"/>
  <c r="AW82" i="12"/>
  <c r="AV82" i="12"/>
  <c r="AU82" i="12"/>
  <c r="AT82" i="12"/>
  <c r="AS82" i="12"/>
  <c r="AR82" i="12"/>
  <c r="AQ82" i="12"/>
  <c r="AP82" i="12"/>
  <c r="AO82" i="12"/>
  <c r="AN82" i="12"/>
  <c r="AM82" i="12"/>
  <c r="AL82" i="12"/>
  <c r="AK82" i="12"/>
  <c r="AJ82" i="12"/>
  <c r="AI82" i="12"/>
  <c r="AH82" i="12"/>
  <c r="AG82" i="12"/>
  <c r="AF82" i="12"/>
  <c r="AE82" i="12"/>
  <c r="AD82" i="12"/>
  <c r="AC82" i="12"/>
  <c r="AB82" i="12"/>
  <c r="AA82" i="12"/>
  <c r="Z82" i="12"/>
  <c r="Y82" i="12"/>
  <c r="X82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BD82" i="12" s="1"/>
  <c r="BC81" i="12"/>
  <c r="BB81" i="12"/>
  <c r="BA81" i="12"/>
  <c r="AZ81" i="12"/>
  <c r="AY81" i="12"/>
  <c r="AX81" i="12"/>
  <c r="AW81" i="12"/>
  <c r="AV81" i="12"/>
  <c r="AU81" i="12"/>
  <c r="AT81" i="12"/>
  <c r="AS81" i="12"/>
  <c r="AR81" i="12"/>
  <c r="AQ81" i="12"/>
  <c r="AP81" i="12"/>
  <c r="AO81" i="12"/>
  <c r="AN81" i="12"/>
  <c r="AM81" i="12"/>
  <c r="AL81" i="12"/>
  <c r="AK81" i="12"/>
  <c r="AJ81" i="12"/>
  <c r="AI81" i="12"/>
  <c r="AH81" i="12"/>
  <c r="AG81" i="12"/>
  <c r="AF81" i="12"/>
  <c r="AE81" i="12"/>
  <c r="AD81" i="12"/>
  <c r="AC81" i="12"/>
  <c r="AB81" i="12"/>
  <c r="AA81" i="12"/>
  <c r="Z81" i="12"/>
  <c r="Y81" i="12"/>
  <c r="X81" i="12"/>
  <c r="W81" i="12"/>
  <c r="V81" i="12"/>
  <c r="U81" i="12"/>
  <c r="T81" i="12"/>
  <c r="S81" i="12"/>
  <c r="R81" i="12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BD81" i="12" s="1"/>
  <c r="BD80" i="12"/>
  <c r="BD79" i="12"/>
  <c r="BD78" i="12"/>
  <c r="BD77" i="12"/>
  <c r="BD76" i="12"/>
  <c r="BD75" i="12"/>
  <c r="BD74" i="12"/>
  <c r="BD73" i="12"/>
  <c r="BD72" i="12"/>
  <c r="BD71" i="12"/>
  <c r="BC70" i="12"/>
  <c r="BC154" i="12" s="1"/>
  <c r="BB70" i="12"/>
  <c r="BB154" i="12" s="1"/>
  <c r="BA70" i="12"/>
  <c r="BA154" i="12" s="1"/>
  <c r="AZ70" i="12"/>
  <c r="AZ154" i="12" s="1"/>
  <c r="AY70" i="12"/>
  <c r="AY154" i="12" s="1"/>
  <c r="AX70" i="12"/>
  <c r="AX154" i="12" s="1"/>
  <c r="AW70" i="12"/>
  <c r="AW154" i="12" s="1"/>
  <c r="AV70" i="12"/>
  <c r="AV154" i="12" s="1"/>
  <c r="AU70" i="12"/>
  <c r="AU154" i="12" s="1"/>
  <c r="AT70" i="12"/>
  <c r="AT154" i="12" s="1"/>
  <c r="AS70" i="12"/>
  <c r="AS154" i="12" s="1"/>
  <c r="AR70" i="12"/>
  <c r="AR154" i="12" s="1"/>
  <c r="AQ70" i="12"/>
  <c r="AQ154" i="12" s="1"/>
  <c r="AP70" i="12"/>
  <c r="AP154" i="12" s="1"/>
  <c r="AO70" i="12"/>
  <c r="AO154" i="12" s="1"/>
  <c r="AN70" i="12"/>
  <c r="AN154" i="12" s="1"/>
  <c r="AM70" i="12"/>
  <c r="AM154" i="12" s="1"/>
  <c r="AL70" i="12"/>
  <c r="AL154" i="12" s="1"/>
  <c r="AK70" i="12"/>
  <c r="AK154" i="12" s="1"/>
  <c r="AJ70" i="12"/>
  <c r="AJ154" i="12" s="1"/>
  <c r="AI70" i="12"/>
  <c r="AI154" i="12" s="1"/>
  <c r="AH70" i="12"/>
  <c r="AH154" i="12" s="1"/>
  <c r="AG70" i="12"/>
  <c r="AG154" i="12" s="1"/>
  <c r="AF70" i="12"/>
  <c r="AE70" i="12"/>
  <c r="AD70" i="12"/>
  <c r="AC70" i="12"/>
  <c r="AB70" i="12"/>
  <c r="AA70" i="12"/>
  <c r="Z70" i="12"/>
  <c r="Y70" i="12"/>
  <c r="X70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BD70" i="12" s="1"/>
  <c r="BC69" i="12"/>
  <c r="BC153" i="12" s="1"/>
  <c r="BC155" i="12" s="1"/>
  <c r="BB69" i="12"/>
  <c r="BB153" i="12" s="1"/>
  <c r="BB155" i="12" s="1"/>
  <c r="BA69" i="12"/>
  <c r="BA153" i="12" s="1"/>
  <c r="BA155" i="12" s="1"/>
  <c r="AZ69" i="12"/>
  <c r="AZ153" i="12" s="1"/>
  <c r="AZ155" i="12" s="1"/>
  <c r="AY69" i="12"/>
  <c r="AY153" i="12" s="1"/>
  <c r="AY155" i="12" s="1"/>
  <c r="AX69" i="12"/>
  <c r="AX153" i="12" s="1"/>
  <c r="AX155" i="12" s="1"/>
  <c r="AW69" i="12"/>
  <c r="AW153" i="12" s="1"/>
  <c r="AW155" i="12" s="1"/>
  <c r="AV69" i="12"/>
  <c r="AV153" i="12" s="1"/>
  <c r="AV155" i="12" s="1"/>
  <c r="AU69" i="12"/>
  <c r="AU153" i="12" s="1"/>
  <c r="AU155" i="12" s="1"/>
  <c r="AT69" i="12"/>
  <c r="AT153" i="12" s="1"/>
  <c r="AT155" i="12" s="1"/>
  <c r="AS69" i="12"/>
  <c r="AS153" i="12" s="1"/>
  <c r="AS155" i="12" s="1"/>
  <c r="AR69" i="12"/>
  <c r="AR153" i="12" s="1"/>
  <c r="AR155" i="12" s="1"/>
  <c r="AQ69" i="12"/>
  <c r="AQ153" i="12" s="1"/>
  <c r="AQ155" i="12" s="1"/>
  <c r="AP69" i="12"/>
  <c r="AP153" i="12" s="1"/>
  <c r="AP155" i="12" s="1"/>
  <c r="AO69" i="12"/>
  <c r="AO153" i="12" s="1"/>
  <c r="AO155" i="12" s="1"/>
  <c r="AN69" i="12"/>
  <c r="AN153" i="12" s="1"/>
  <c r="AN155" i="12" s="1"/>
  <c r="AM69" i="12"/>
  <c r="AM153" i="12" s="1"/>
  <c r="AM155" i="12" s="1"/>
  <c r="AL69" i="12"/>
  <c r="AL153" i="12" s="1"/>
  <c r="AL155" i="12" s="1"/>
  <c r="AK69" i="12"/>
  <c r="AK153" i="12" s="1"/>
  <c r="AK155" i="12" s="1"/>
  <c r="AJ69" i="12"/>
  <c r="AJ153" i="12" s="1"/>
  <c r="AJ155" i="12" s="1"/>
  <c r="AI69" i="12"/>
  <c r="AI153" i="12" s="1"/>
  <c r="AI155" i="12" s="1"/>
  <c r="AH69" i="12"/>
  <c r="AH153" i="12" s="1"/>
  <c r="AH155" i="12" s="1"/>
  <c r="AG69" i="12"/>
  <c r="AG153" i="12" s="1"/>
  <c r="AG155" i="12" s="1"/>
  <c r="AF69" i="12"/>
  <c r="AE69" i="12"/>
  <c r="AD69" i="12"/>
  <c r="AC69" i="12"/>
  <c r="AB69" i="12"/>
  <c r="AA69" i="12"/>
  <c r="Z69" i="12"/>
  <c r="Y69" i="12"/>
  <c r="X69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BD69" i="12" s="1"/>
  <c r="BD68" i="12"/>
  <c r="BD67" i="12"/>
  <c r="BD66" i="12"/>
  <c r="BD65" i="12"/>
  <c r="BD64" i="12"/>
  <c r="BD63" i="12"/>
  <c r="BD62" i="12"/>
  <c r="BD61" i="12"/>
  <c r="BD60" i="12"/>
  <c r="BD59" i="12"/>
  <c r="BD58" i="12"/>
  <c r="BD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AD56" i="12"/>
  <c r="AC56" i="12"/>
  <c r="AB56" i="12"/>
  <c r="AA56" i="12"/>
  <c r="Z56" i="12"/>
  <c r="Y56" i="12"/>
  <c r="X56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BD56" i="12" s="1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BD55" i="12" s="1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BD54" i="12" s="1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BD53" i="12" s="1"/>
  <c r="BD52" i="12"/>
  <c r="BD51" i="12"/>
  <c r="BD50" i="12"/>
  <c r="BD49" i="12"/>
  <c r="BD48" i="12"/>
  <c r="BD47" i="12"/>
  <c r="BD46" i="12"/>
  <c r="BD45" i="12"/>
  <c r="BD44" i="12"/>
  <c r="BD43" i="12"/>
  <c r="BD42" i="12"/>
  <c r="BD41" i="12"/>
  <c r="BD40" i="12"/>
  <c r="BD39" i="12"/>
  <c r="BD38" i="12"/>
  <c r="BD37" i="12"/>
  <c r="BD36" i="12"/>
  <c r="BD35" i="12"/>
  <c r="BD34" i="12"/>
  <c r="BD33" i="12"/>
  <c r="BD32" i="12"/>
  <c r="BD31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BD30" i="12" s="1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BD29" i="12" s="1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BD28" i="12" s="1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BD27" i="12" s="1"/>
  <c r="BD26" i="12"/>
  <c r="BD25" i="12"/>
  <c r="BD24" i="12"/>
  <c r="BD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BD22" i="12" s="1"/>
  <c r="BC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BD21" i="12" s="1"/>
  <c r="BD20" i="12"/>
  <c r="BD19" i="12"/>
  <c r="BD18" i="12"/>
  <c r="BD17" i="12"/>
  <c r="BD16" i="12"/>
  <c r="BD15" i="12"/>
  <c r="BD14" i="12"/>
  <c r="BD13" i="12"/>
  <c r="BD12" i="12"/>
  <c r="BD11" i="12"/>
  <c r="BC10" i="12"/>
  <c r="BC144" i="12" s="1"/>
  <c r="BB10" i="12"/>
  <c r="BB144" i="12" s="1"/>
  <c r="BA10" i="12"/>
  <c r="BA144" i="12" s="1"/>
  <c r="AZ10" i="12"/>
  <c r="AZ144" i="12" s="1"/>
  <c r="AY10" i="12"/>
  <c r="AY144" i="12" s="1"/>
  <c r="AX10" i="12"/>
  <c r="AX144" i="12" s="1"/>
  <c r="AW10" i="12"/>
  <c r="AW144" i="12" s="1"/>
  <c r="AV10" i="12"/>
  <c r="AV144" i="12" s="1"/>
  <c r="AU10" i="12"/>
  <c r="AU144" i="12" s="1"/>
  <c r="AT10" i="12"/>
  <c r="AT144" i="12" s="1"/>
  <c r="AS10" i="12"/>
  <c r="AS144" i="12" s="1"/>
  <c r="AR10" i="12"/>
  <c r="AR144" i="12" s="1"/>
  <c r="AQ10" i="12"/>
  <c r="AQ144" i="12" s="1"/>
  <c r="AP10" i="12"/>
  <c r="AP144" i="12" s="1"/>
  <c r="AO10" i="12"/>
  <c r="AO144" i="12" s="1"/>
  <c r="AN10" i="12"/>
  <c r="AN144" i="12" s="1"/>
  <c r="AM10" i="12"/>
  <c r="AM144" i="12" s="1"/>
  <c r="AL10" i="12"/>
  <c r="AL144" i="12" s="1"/>
  <c r="AK10" i="12"/>
  <c r="AK144" i="12" s="1"/>
  <c r="AJ10" i="12"/>
  <c r="AJ144" i="12" s="1"/>
  <c r="AI10" i="12"/>
  <c r="AI144" i="12" s="1"/>
  <c r="AH10" i="12"/>
  <c r="AH144" i="12" s="1"/>
  <c r="AG10" i="12"/>
  <c r="AG144" i="12" s="1"/>
  <c r="AF10" i="12"/>
  <c r="AF144" i="12" s="1"/>
  <c r="AE10" i="12"/>
  <c r="AE144" i="12" s="1"/>
  <c r="AD10" i="12"/>
  <c r="AD144" i="12" s="1"/>
  <c r="AC10" i="12"/>
  <c r="AC144" i="12" s="1"/>
  <c r="AB10" i="12"/>
  <c r="AB144" i="12" s="1"/>
  <c r="AA10" i="12"/>
  <c r="AA144" i="12" s="1"/>
  <c r="Z10" i="12"/>
  <c r="Z144" i="12" s="1"/>
  <c r="Y10" i="12"/>
  <c r="Y144" i="12" s="1"/>
  <c r="X10" i="12"/>
  <c r="X144" i="12" s="1"/>
  <c r="W10" i="12"/>
  <c r="W144" i="12" s="1"/>
  <c r="V10" i="12"/>
  <c r="V144" i="12" s="1"/>
  <c r="U10" i="12"/>
  <c r="U144" i="12" s="1"/>
  <c r="T10" i="12"/>
  <c r="T144" i="12" s="1"/>
  <c r="S10" i="12"/>
  <c r="S144" i="12" s="1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D144" i="12" s="1"/>
  <c r="BC9" i="12"/>
  <c r="BC143" i="12" s="1"/>
  <c r="BB9" i="12"/>
  <c r="BB143" i="12" s="1"/>
  <c r="BA9" i="12"/>
  <c r="BA143" i="12" s="1"/>
  <c r="AZ9" i="12"/>
  <c r="AZ143" i="12" s="1"/>
  <c r="AY9" i="12"/>
  <c r="AY143" i="12" s="1"/>
  <c r="AX9" i="12"/>
  <c r="AX143" i="12" s="1"/>
  <c r="AW9" i="12"/>
  <c r="AW143" i="12" s="1"/>
  <c r="AV9" i="12"/>
  <c r="AV143" i="12" s="1"/>
  <c r="AU9" i="12"/>
  <c r="AU143" i="12" s="1"/>
  <c r="AT9" i="12"/>
  <c r="AT143" i="12" s="1"/>
  <c r="AS9" i="12"/>
  <c r="AS143" i="12" s="1"/>
  <c r="AR9" i="12"/>
  <c r="AR143" i="12" s="1"/>
  <c r="AQ9" i="12"/>
  <c r="AQ143" i="12" s="1"/>
  <c r="AP9" i="12"/>
  <c r="AP143" i="12" s="1"/>
  <c r="AO9" i="12"/>
  <c r="AO143" i="12" s="1"/>
  <c r="AN9" i="12"/>
  <c r="AN143" i="12" s="1"/>
  <c r="AM9" i="12"/>
  <c r="AM143" i="12" s="1"/>
  <c r="AL9" i="12"/>
  <c r="AL143" i="12" s="1"/>
  <c r="AK9" i="12"/>
  <c r="AK143" i="12" s="1"/>
  <c r="AJ9" i="12"/>
  <c r="AJ143" i="12" s="1"/>
  <c r="AI9" i="12"/>
  <c r="AI143" i="12" s="1"/>
  <c r="AH9" i="12"/>
  <c r="AH143" i="12" s="1"/>
  <c r="AG9" i="12"/>
  <c r="AG143" i="12" s="1"/>
  <c r="AF9" i="12"/>
  <c r="AF143" i="12" s="1"/>
  <c r="AE9" i="12"/>
  <c r="AE143" i="12" s="1"/>
  <c r="AD9" i="12"/>
  <c r="AD143" i="12" s="1"/>
  <c r="AC9" i="12"/>
  <c r="AC143" i="12" s="1"/>
  <c r="AB9" i="12"/>
  <c r="AB143" i="12" s="1"/>
  <c r="AA9" i="12"/>
  <c r="AA143" i="12" s="1"/>
  <c r="Z9" i="12"/>
  <c r="Z143" i="12" s="1"/>
  <c r="Y9" i="12"/>
  <c r="Y143" i="12" s="1"/>
  <c r="X9" i="12"/>
  <c r="X143" i="12" s="1"/>
  <c r="W9" i="12"/>
  <c r="W143" i="12" s="1"/>
  <c r="V9" i="12"/>
  <c r="V143" i="12" s="1"/>
  <c r="U9" i="12"/>
  <c r="U143" i="12" s="1"/>
  <c r="T9" i="12"/>
  <c r="T143" i="12" s="1"/>
  <c r="S9" i="12"/>
  <c r="S143" i="12" s="1"/>
  <c r="R9" i="12"/>
  <c r="Q9" i="12"/>
  <c r="P9" i="12"/>
  <c r="O9" i="12"/>
  <c r="O143" i="12" s="1"/>
  <c r="N9" i="12"/>
  <c r="M9" i="12"/>
  <c r="L9" i="12"/>
  <c r="K9" i="12"/>
  <c r="J9" i="12"/>
  <c r="I9" i="12"/>
  <c r="H9" i="12"/>
  <c r="G9" i="12"/>
  <c r="F9" i="12"/>
  <c r="E9" i="12"/>
  <c r="D9" i="12"/>
  <c r="D143" i="12" s="1"/>
  <c r="BD10" i="9" l="1"/>
  <c r="BD9" i="9"/>
  <c r="BD10" i="12"/>
  <c r="BD154" i="12"/>
  <c r="BD84" i="12"/>
  <c r="BD130" i="12"/>
  <c r="BD9" i="12"/>
  <c r="D155" i="12"/>
  <c r="BD155" i="12" s="1"/>
  <c r="BD153" i="12"/>
  <c r="BD83" i="12"/>
  <c r="BC150" i="21"/>
  <c r="BB150" i="21"/>
  <c r="BA150" i="21"/>
  <c r="AZ150" i="21"/>
  <c r="AY150" i="21"/>
  <c r="AX150" i="21"/>
  <c r="AW150" i="21"/>
  <c r="AV150" i="21"/>
  <c r="AU150" i="21"/>
  <c r="AT150" i="21"/>
  <c r="AS150" i="21"/>
  <c r="AR150" i="21"/>
  <c r="AQ150" i="21"/>
  <c r="AP150" i="21"/>
  <c r="AO150" i="21"/>
  <c r="AN150" i="21"/>
  <c r="AM150" i="21"/>
  <c r="AL150" i="21"/>
  <c r="AK150" i="21"/>
  <c r="AJ150" i="21"/>
  <c r="AI150" i="21"/>
  <c r="AH150" i="21"/>
  <c r="AG150" i="21"/>
  <c r="AF150" i="21"/>
  <c r="AE150" i="21"/>
  <c r="AD150" i="21"/>
  <c r="AC150" i="21"/>
  <c r="AB150" i="21"/>
  <c r="AA150" i="21"/>
  <c r="Z150" i="21"/>
  <c r="Y150" i="21"/>
  <c r="X150" i="21"/>
  <c r="W150" i="21"/>
  <c r="V150" i="21"/>
  <c r="U150" i="21"/>
  <c r="T150" i="21"/>
  <c r="S150" i="21"/>
  <c r="R150" i="21"/>
  <c r="Q150" i="21"/>
  <c r="P150" i="21"/>
  <c r="O150" i="21"/>
  <c r="N150" i="21"/>
  <c r="M150" i="21"/>
  <c r="L150" i="21"/>
  <c r="H150" i="21"/>
  <c r="F150" i="21"/>
  <c r="E150" i="21"/>
  <c r="D150" i="21"/>
  <c r="BD150" i="21" s="1"/>
  <c r="BC149" i="21"/>
  <c r="BC151" i="21" s="1"/>
  <c r="BB149" i="21"/>
  <c r="BB151" i="21" s="1"/>
  <c r="BA149" i="21"/>
  <c r="BA151" i="21" s="1"/>
  <c r="AZ149" i="21"/>
  <c r="AZ151" i="21" s="1"/>
  <c r="AY149" i="21"/>
  <c r="AY151" i="21" s="1"/>
  <c r="AX149" i="21"/>
  <c r="AX151" i="21" s="1"/>
  <c r="AW149" i="21"/>
  <c r="AW151" i="21" s="1"/>
  <c r="AV149" i="21"/>
  <c r="AV151" i="21" s="1"/>
  <c r="AU149" i="21"/>
  <c r="AU151" i="21" s="1"/>
  <c r="AT149" i="21"/>
  <c r="AT151" i="21" s="1"/>
  <c r="AS149" i="21"/>
  <c r="AS151" i="21" s="1"/>
  <c r="AR149" i="21"/>
  <c r="AR151" i="21" s="1"/>
  <c r="AQ149" i="21"/>
  <c r="AQ151" i="21" s="1"/>
  <c r="AP149" i="21"/>
  <c r="AP151" i="21" s="1"/>
  <c r="AO149" i="21"/>
  <c r="AO151" i="21" s="1"/>
  <c r="AN149" i="21"/>
  <c r="AN151" i="21" s="1"/>
  <c r="AM149" i="21"/>
  <c r="AM151" i="21" s="1"/>
  <c r="AL149" i="21"/>
  <c r="AL151" i="21" s="1"/>
  <c r="AK149" i="21"/>
  <c r="AK151" i="21" s="1"/>
  <c r="AJ149" i="21"/>
  <c r="AJ151" i="21" s="1"/>
  <c r="AI149" i="21"/>
  <c r="AI151" i="21" s="1"/>
  <c r="AH149" i="21"/>
  <c r="AH151" i="21" s="1"/>
  <c r="AG149" i="21"/>
  <c r="AG151" i="21" s="1"/>
  <c r="AF149" i="21"/>
  <c r="AF151" i="21" s="1"/>
  <c r="AE149" i="21"/>
  <c r="AE151" i="21" s="1"/>
  <c r="AD149" i="21"/>
  <c r="AD151" i="21" s="1"/>
  <c r="AC149" i="21"/>
  <c r="AC151" i="21" s="1"/>
  <c r="AB149" i="21"/>
  <c r="AB151" i="21" s="1"/>
  <c r="AA149" i="21"/>
  <c r="AA151" i="21" s="1"/>
  <c r="Z149" i="21"/>
  <c r="Z151" i="21" s="1"/>
  <c r="Y149" i="21"/>
  <c r="Y151" i="21" s="1"/>
  <c r="X149" i="21"/>
  <c r="X151" i="21" s="1"/>
  <c r="W149" i="21"/>
  <c r="W151" i="21" s="1"/>
  <c r="V149" i="21"/>
  <c r="V151" i="21" s="1"/>
  <c r="U149" i="21"/>
  <c r="U151" i="21" s="1"/>
  <c r="T149" i="21"/>
  <c r="T151" i="21" s="1"/>
  <c r="S149" i="21"/>
  <c r="S151" i="21" s="1"/>
  <c r="R149" i="21"/>
  <c r="R151" i="21" s="1"/>
  <c r="Q149" i="21"/>
  <c r="Q151" i="21" s="1"/>
  <c r="P149" i="21"/>
  <c r="P151" i="21" s="1"/>
  <c r="O149" i="21"/>
  <c r="O151" i="21" s="1"/>
  <c r="N149" i="21"/>
  <c r="N151" i="21" s="1"/>
  <c r="M149" i="21"/>
  <c r="M151" i="21" s="1"/>
  <c r="L149" i="21"/>
  <c r="L151" i="21" s="1"/>
  <c r="K149" i="21"/>
  <c r="K151" i="21" s="1"/>
  <c r="J149" i="21"/>
  <c r="J151" i="21" s="1"/>
  <c r="I149" i="21"/>
  <c r="I151" i="21" s="1"/>
  <c r="H149" i="21"/>
  <c r="H151" i="21" s="1"/>
  <c r="G149" i="21"/>
  <c r="G151" i="21" s="1"/>
  <c r="F149" i="21"/>
  <c r="F151" i="21" s="1"/>
  <c r="E149" i="21"/>
  <c r="E151" i="21" s="1"/>
  <c r="D149" i="21"/>
  <c r="D151" i="21" s="1"/>
  <c r="BD148" i="21"/>
  <c r="BD147" i="21"/>
  <c r="BD146" i="21"/>
  <c r="BD145" i="21"/>
  <c r="BC144" i="21"/>
  <c r="BB144" i="21"/>
  <c r="BA144" i="21"/>
  <c r="AZ144" i="21"/>
  <c r="AY144" i="21"/>
  <c r="AX144" i="21"/>
  <c r="AW144" i="21"/>
  <c r="AV144" i="21"/>
  <c r="AU144" i="21"/>
  <c r="AT144" i="21"/>
  <c r="AS144" i="21"/>
  <c r="AR144" i="21"/>
  <c r="AQ144" i="21"/>
  <c r="AP144" i="21"/>
  <c r="AO144" i="21"/>
  <c r="AN144" i="21"/>
  <c r="AM144" i="21"/>
  <c r="AL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R144" i="21"/>
  <c r="Q144" i="21"/>
  <c r="P144" i="21"/>
  <c r="O144" i="21"/>
  <c r="N144" i="21"/>
  <c r="M144" i="21"/>
  <c r="L144" i="21"/>
  <c r="K144" i="21"/>
  <c r="J144" i="21"/>
  <c r="I144" i="21"/>
  <c r="H144" i="21"/>
  <c r="G144" i="21"/>
  <c r="F144" i="21"/>
  <c r="E144" i="21"/>
  <c r="D144" i="21"/>
  <c r="BD144" i="21" s="1"/>
  <c r="BC143" i="21"/>
  <c r="BB143" i="21"/>
  <c r="BA143" i="21"/>
  <c r="AZ143" i="21"/>
  <c r="AY143" i="21"/>
  <c r="AX143" i="21"/>
  <c r="AW143" i="21"/>
  <c r="AV143" i="21"/>
  <c r="AU143" i="21"/>
  <c r="AT143" i="21"/>
  <c r="AS143" i="21"/>
  <c r="AR143" i="21"/>
  <c r="AQ143" i="21"/>
  <c r="AP143" i="21"/>
  <c r="AO143" i="21"/>
  <c r="AN143" i="21"/>
  <c r="AM143" i="21"/>
  <c r="AL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R143" i="21"/>
  <c r="Q143" i="21"/>
  <c r="P143" i="21"/>
  <c r="O143" i="21"/>
  <c r="N143" i="21"/>
  <c r="M143" i="21"/>
  <c r="L143" i="21"/>
  <c r="K143" i="21"/>
  <c r="J143" i="21"/>
  <c r="I143" i="21"/>
  <c r="H143" i="21"/>
  <c r="G143" i="21"/>
  <c r="F143" i="21"/>
  <c r="E143" i="21"/>
  <c r="D143" i="21"/>
  <c r="BD143" i="21" s="1"/>
  <c r="BD142" i="21"/>
  <c r="BD141" i="21"/>
  <c r="BD138" i="21"/>
  <c r="BD137" i="21"/>
  <c r="BD136" i="21"/>
  <c r="BD135" i="21"/>
  <c r="BD134" i="21"/>
  <c r="BD133" i="21"/>
  <c r="BD132" i="21"/>
  <c r="BD131" i="21"/>
  <c r="BD130" i="21"/>
  <c r="BD129" i="21"/>
  <c r="BD128" i="21"/>
  <c r="BD127" i="21"/>
  <c r="BC126" i="21"/>
  <c r="BB126" i="21"/>
  <c r="BA126" i="21"/>
  <c r="AZ126" i="21"/>
  <c r="AY126" i="21"/>
  <c r="AX126" i="21"/>
  <c r="AW126" i="21"/>
  <c r="AV126" i="21"/>
  <c r="AU126" i="21"/>
  <c r="AT126" i="21"/>
  <c r="AS126" i="21"/>
  <c r="AR126" i="21"/>
  <c r="AQ126" i="21"/>
  <c r="AP126" i="21"/>
  <c r="AO126" i="21"/>
  <c r="AN126" i="21"/>
  <c r="AM126" i="21"/>
  <c r="AL126" i="21"/>
  <c r="AK126" i="21"/>
  <c r="AJ126" i="21"/>
  <c r="AI126" i="21"/>
  <c r="AH126" i="21"/>
  <c r="AG126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M126" i="21"/>
  <c r="L126" i="21"/>
  <c r="K126" i="21"/>
  <c r="J126" i="21"/>
  <c r="I126" i="21"/>
  <c r="H126" i="21"/>
  <c r="G126" i="21"/>
  <c r="F126" i="21"/>
  <c r="E126" i="21"/>
  <c r="D126" i="21"/>
  <c r="BD126" i="21" s="1"/>
  <c r="BC125" i="21"/>
  <c r="BB125" i="21"/>
  <c r="BA125" i="21"/>
  <c r="AZ125" i="21"/>
  <c r="AY125" i="21"/>
  <c r="AX125" i="21"/>
  <c r="AW125" i="21"/>
  <c r="AV125" i="21"/>
  <c r="AU125" i="21"/>
  <c r="AT125" i="21"/>
  <c r="AS125" i="21"/>
  <c r="AR125" i="21"/>
  <c r="AQ125" i="21"/>
  <c r="AP125" i="21"/>
  <c r="AO125" i="21"/>
  <c r="AN125" i="21"/>
  <c r="AM125" i="21"/>
  <c r="AL125" i="21"/>
  <c r="AK125" i="21"/>
  <c r="AJ125" i="21"/>
  <c r="AI125" i="21"/>
  <c r="AH125" i="21"/>
  <c r="AG125" i="21"/>
  <c r="AF125" i="21"/>
  <c r="AE125" i="21"/>
  <c r="AD125" i="21"/>
  <c r="AC125" i="21"/>
  <c r="AB125" i="21"/>
  <c r="AA125" i="21"/>
  <c r="Z125" i="21"/>
  <c r="Y125" i="21"/>
  <c r="X125" i="21"/>
  <c r="W125" i="21"/>
  <c r="V125" i="21"/>
  <c r="U125" i="21"/>
  <c r="T125" i="21"/>
  <c r="S125" i="21"/>
  <c r="R125" i="21"/>
  <c r="Q125" i="21"/>
  <c r="P125" i="21"/>
  <c r="O125" i="21"/>
  <c r="N125" i="21"/>
  <c r="M125" i="21"/>
  <c r="L125" i="21"/>
  <c r="K125" i="21"/>
  <c r="J125" i="21"/>
  <c r="I125" i="21"/>
  <c r="H125" i="21"/>
  <c r="G125" i="21"/>
  <c r="F125" i="21"/>
  <c r="E125" i="21"/>
  <c r="D125" i="21"/>
  <c r="BD125" i="21" s="1"/>
  <c r="BD124" i="21"/>
  <c r="BD123" i="21"/>
  <c r="BD122" i="21"/>
  <c r="BD121" i="21"/>
  <c r="BC120" i="21"/>
  <c r="BB120" i="21"/>
  <c r="BA120" i="21"/>
  <c r="AZ120" i="21"/>
  <c r="AY120" i="21"/>
  <c r="AX120" i="21"/>
  <c r="AW120" i="21"/>
  <c r="AV120" i="21"/>
  <c r="AU120" i="21"/>
  <c r="AT120" i="21"/>
  <c r="AS120" i="21"/>
  <c r="AR120" i="21"/>
  <c r="AQ120" i="21"/>
  <c r="AP120" i="21"/>
  <c r="AO120" i="21"/>
  <c r="AN120" i="21"/>
  <c r="AM120" i="21"/>
  <c r="AL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R120" i="21"/>
  <c r="Q120" i="21"/>
  <c r="P120" i="21"/>
  <c r="O120" i="21"/>
  <c r="N120" i="21"/>
  <c r="M120" i="21"/>
  <c r="L120" i="21"/>
  <c r="K120" i="21"/>
  <c r="J120" i="21"/>
  <c r="I120" i="21"/>
  <c r="H120" i="21"/>
  <c r="G120" i="21"/>
  <c r="F120" i="21"/>
  <c r="E120" i="21"/>
  <c r="D120" i="21"/>
  <c r="BD120" i="21" s="1"/>
  <c r="BC119" i="21"/>
  <c r="BB119" i="21"/>
  <c r="BA119" i="21"/>
  <c r="AZ119" i="21"/>
  <c r="AY119" i="21"/>
  <c r="AX119" i="21"/>
  <c r="AW119" i="21"/>
  <c r="AV119" i="21"/>
  <c r="AU119" i="21"/>
  <c r="AT119" i="21"/>
  <c r="AS119" i="21"/>
  <c r="AR119" i="21"/>
  <c r="AQ119" i="21"/>
  <c r="AP119" i="21"/>
  <c r="AO119" i="21"/>
  <c r="AN119" i="21"/>
  <c r="AM119" i="21"/>
  <c r="AL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R119" i="21"/>
  <c r="Q119" i="21"/>
  <c r="P119" i="21"/>
  <c r="O119" i="21"/>
  <c r="N119" i="21"/>
  <c r="M119" i="21"/>
  <c r="L119" i="21"/>
  <c r="K119" i="21"/>
  <c r="J119" i="21"/>
  <c r="I119" i="21"/>
  <c r="H119" i="21"/>
  <c r="G119" i="21"/>
  <c r="F119" i="21"/>
  <c r="E119" i="21"/>
  <c r="D119" i="21"/>
  <c r="BD119" i="21" s="1"/>
  <c r="BD118" i="21"/>
  <c r="BD117" i="21"/>
  <c r="BD116" i="21"/>
  <c r="BD115" i="21"/>
  <c r="BC114" i="21"/>
  <c r="BB114" i="21"/>
  <c r="BA114" i="21"/>
  <c r="AZ114" i="21"/>
  <c r="AY114" i="21"/>
  <c r="AX114" i="21"/>
  <c r="AW114" i="21"/>
  <c r="AV114" i="21"/>
  <c r="AU114" i="21"/>
  <c r="AT114" i="21"/>
  <c r="AS114" i="21"/>
  <c r="AR114" i="21"/>
  <c r="AQ114" i="21"/>
  <c r="AP114" i="21"/>
  <c r="AO114" i="21"/>
  <c r="AN114" i="21"/>
  <c r="AM114" i="21"/>
  <c r="AL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R114" i="21"/>
  <c r="Q114" i="21"/>
  <c r="P114" i="21"/>
  <c r="O114" i="21"/>
  <c r="N114" i="21"/>
  <c r="M114" i="21"/>
  <c r="L114" i="21"/>
  <c r="K114" i="21"/>
  <c r="J114" i="21"/>
  <c r="I114" i="21"/>
  <c r="H114" i="21"/>
  <c r="G114" i="21"/>
  <c r="F114" i="21"/>
  <c r="E114" i="21"/>
  <c r="D114" i="21"/>
  <c r="BD114" i="21" s="1"/>
  <c r="BC113" i="21"/>
  <c r="BB113" i="21"/>
  <c r="BA113" i="21"/>
  <c r="AZ113" i="21"/>
  <c r="AY113" i="21"/>
  <c r="AX113" i="21"/>
  <c r="AW113" i="21"/>
  <c r="AV113" i="21"/>
  <c r="AU113" i="21"/>
  <c r="AT113" i="21"/>
  <c r="AS113" i="21"/>
  <c r="AR113" i="21"/>
  <c r="AQ113" i="21"/>
  <c r="AP113" i="21"/>
  <c r="AO113" i="21"/>
  <c r="AN113" i="21"/>
  <c r="AM113" i="21"/>
  <c r="AL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R113" i="21"/>
  <c r="Q113" i="21"/>
  <c r="P113" i="21"/>
  <c r="O113" i="21"/>
  <c r="N113" i="21"/>
  <c r="M113" i="21"/>
  <c r="L113" i="21"/>
  <c r="K113" i="21"/>
  <c r="J113" i="21"/>
  <c r="I113" i="21"/>
  <c r="H113" i="21"/>
  <c r="G113" i="21"/>
  <c r="F113" i="21"/>
  <c r="E113" i="21"/>
  <c r="D113" i="21"/>
  <c r="BD113" i="21" s="1"/>
  <c r="BD112" i="21"/>
  <c r="BD111" i="21"/>
  <c r="BD110" i="21"/>
  <c r="BD109" i="21"/>
  <c r="BC108" i="21"/>
  <c r="BB108" i="21"/>
  <c r="BA108" i="21"/>
  <c r="AZ108" i="21"/>
  <c r="AY108" i="21"/>
  <c r="AX108" i="21"/>
  <c r="AW108" i="21"/>
  <c r="AV108" i="21"/>
  <c r="AU108" i="21"/>
  <c r="AT108" i="21"/>
  <c r="AS108" i="21"/>
  <c r="AR108" i="21"/>
  <c r="AQ108" i="21"/>
  <c r="AP108" i="21"/>
  <c r="AO108" i="21"/>
  <c r="AN108" i="21"/>
  <c r="AM108" i="21"/>
  <c r="AL108" i="21"/>
  <c r="AK108" i="21"/>
  <c r="AJ108" i="21"/>
  <c r="AI108" i="21"/>
  <c r="AH108" i="21"/>
  <c r="AG108" i="21"/>
  <c r="AF108" i="21"/>
  <c r="AE108" i="21"/>
  <c r="AD108" i="21"/>
  <c r="AC108" i="21"/>
  <c r="AB108" i="21"/>
  <c r="AA108" i="21"/>
  <c r="Z108" i="21"/>
  <c r="Y108" i="21"/>
  <c r="X108" i="21"/>
  <c r="W108" i="21"/>
  <c r="V108" i="21"/>
  <c r="U108" i="21"/>
  <c r="T108" i="21"/>
  <c r="S108" i="21"/>
  <c r="R108" i="21"/>
  <c r="Q108" i="21"/>
  <c r="P108" i="21"/>
  <c r="O108" i="21"/>
  <c r="N108" i="21"/>
  <c r="M108" i="21"/>
  <c r="L108" i="21"/>
  <c r="K108" i="21"/>
  <c r="J108" i="21"/>
  <c r="I108" i="21"/>
  <c r="H108" i="21"/>
  <c r="G108" i="21"/>
  <c r="F108" i="21"/>
  <c r="E108" i="21"/>
  <c r="D108" i="21"/>
  <c r="BD108" i="21" s="1"/>
  <c r="BC107" i="21"/>
  <c r="BB107" i="21"/>
  <c r="BA107" i="21"/>
  <c r="AZ107" i="21"/>
  <c r="AY107" i="21"/>
  <c r="AX107" i="21"/>
  <c r="AW107" i="21"/>
  <c r="AV107" i="21"/>
  <c r="AU107" i="21"/>
  <c r="AT107" i="21"/>
  <c r="AS107" i="21"/>
  <c r="AR107" i="21"/>
  <c r="AQ107" i="21"/>
  <c r="AP107" i="21"/>
  <c r="AO107" i="21"/>
  <c r="AN107" i="21"/>
  <c r="AM107" i="21"/>
  <c r="AL107" i="21"/>
  <c r="AK107" i="21"/>
  <c r="AJ107" i="21"/>
  <c r="AI107" i="21"/>
  <c r="AH107" i="21"/>
  <c r="AG107" i="21"/>
  <c r="AF107" i="21"/>
  <c r="AE107" i="21"/>
  <c r="AD107" i="21"/>
  <c r="AC107" i="21"/>
  <c r="AB107" i="21"/>
  <c r="AA107" i="21"/>
  <c r="Z107" i="21"/>
  <c r="Y107" i="21"/>
  <c r="X107" i="21"/>
  <c r="W107" i="21"/>
  <c r="V107" i="21"/>
  <c r="U107" i="21"/>
  <c r="T107" i="21"/>
  <c r="S107" i="21"/>
  <c r="R107" i="21"/>
  <c r="Q107" i="21"/>
  <c r="P107" i="21"/>
  <c r="O107" i="21"/>
  <c r="N107" i="21"/>
  <c r="M107" i="21"/>
  <c r="L107" i="21"/>
  <c r="K107" i="21"/>
  <c r="J107" i="21"/>
  <c r="I107" i="21"/>
  <c r="H107" i="21"/>
  <c r="G107" i="21"/>
  <c r="F107" i="21"/>
  <c r="E107" i="21"/>
  <c r="D107" i="21"/>
  <c r="BD107" i="21" s="1"/>
  <c r="BD106" i="21"/>
  <c r="BD105" i="21"/>
  <c r="BD104" i="21"/>
  <c r="BD103" i="21"/>
  <c r="BC102" i="21"/>
  <c r="BB102" i="21"/>
  <c r="BA102" i="21"/>
  <c r="AZ102" i="21"/>
  <c r="AY102" i="21"/>
  <c r="AX102" i="21"/>
  <c r="AW102" i="21"/>
  <c r="AV102" i="21"/>
  <c r="AU102" i="21"/>
  <c r="AT102" i="21"/>
  <c r="AS102" i="21"/>
  <c r="AR102" i="21"/>
  <c r="AQ102" i="21"/>
  <c r="AP102" i="21"/>
  <c r="AO102" i="21"/>
  <c r="AN102" i="21"/>
  <c r="AM102" i="21"/>
  <c r="AL102" i="21"/>
  <c r="AK102" i="21"/>
  <c r="AJ102" i="21"/>
  <c r="AI102" i="21"/>
  <c r="AH102" i="21"/>
  <c r="AG102" i="21"/>
  <c r="AF102" i="21"/>
  <c r="AE102" i="21"/>
  <c r="AD102" i="21"/>
  <c r="AC102" i="21"/>
  <c r="AB102" i="21"/>
  <c r="AA102" i="21"/>
  <c r="Z102" i="21"/>
  <c r="Y102" i="21"/>
  <c r="X102" i="21"/>
  <c r="W102" i="21"/>
  <c r="V102" i="21"/>
  <c r="U102" i="21"/>
  <c r="T102" i="21"/>
  <c r="S102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F102" i="21"/>
  <c r="E102" i="21"/>
  <c r="D102" i="21"/>
  <c r="BD102" i="21" s="1"/>
  <c r="BC101" i="21"/>
  <c r="BB101" i="21"/>
  <c r="BA101" i="21"/>
  <c r="AZ101" i="21"/>
  <c r="AY101" i="21"/>
  <c r="AX101" i="21"/>
  <c r="AW101" i="21"/>
  <c r="AV101" i="21"/>
  <c r="AU101" i="21"/>
  <c r="AT101" i="21"/>
  <c r="AS101" i="21"/>
  <c r="AR101" i="21"/>
  <c r="AQ101" i="21"/>
  <c r="AP101" i="21"/>
  <c r="AO101" i="21"/>
  <c r="AN101" i="21"/>
  <c r="AM101" i="21"/>
  <c r="AL101" i="21"/>
  <c r="AK101" i="21"/>
  <c r="AJ101" i="21"/>
  <c r="AI101" i="21"/>
  <c r="AH101" i="21"/>
  <c r="AG101" i="21"/>
  <c r="AF101" i="21"/>
  <c r="AE101" i="21"/>
  <c r="AD101" i="21"/>
  <c r="AC101" i="21"/>
  <c r="AB101" i="21"/>
  <c r="AA101" i="21"/>
  <c r="Z101" i="21"/>
  <c r="Y101" i="21"/>
  <c r="X101" i="21"/>
  <c r="W101" i="21"/>
  <c r="V101" i="21"/>
  <c r="U101" i="21"/>
  <c r="T101" i="21"/>
  <c r="S101" i="21"/>
  <c r="R101" i="21"/>
  <c r="Q101" i="21"/>
  <c r="P101" i="21"/>
  <c r="O101" i="21"/>
  <c r="N101" i="21"/>
  <c r="M101" i="21"/>
  <c r="L101" i="21"/>
  <c r="K101" i="21"/>
  <c r="J101" i="21"/>
  <c r="I101" i="21"/>
  <c r="H101" i="21"/>
  <c r="G101" i="21"/>
  <c r="F101" i="21"/>
  <c r="E101" i="21"/>
  <c r="D101" i="21"/>
  <c r="BD100" i="21"/>
  <c r="BD99" i="21"/>
  <c r="BD98" i="21"/>
  <c r="BD97" i="21"/>
  <c r="BD96" i="21"/>
  <c r="BD95" i="21"/>
  <c r="BD94" i="21"/>
  <c r="BD93" i="21"/>
  <c r="BD92" i="21"/>
  <c r="BD91" i="21"/>
  <c r="BD90" i="21"/>
  <c r="BD89" i="21"/>
  <c r="BD88" i="21"/>
  <c r="BD87" i="21"/>
  <c r="BD86" i="21"/>
  <c r="BD85" i="21"/>
  <c r="BD84" i="21"/>
  <c r="BD83" i="21"/>
  <c r="BD82" i="21"/>
  <c r="BD81" i="21"/>
  <c r="BD80" i="21"/>
  <c r="BD79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D78" i="21"/>
  <c r="BD78" i="21" s="1"/>
  <c r="BC77" i="21"/>
  <c r="BB77" i="21"/>
  <c r="BA77" i="21"/>
  <c r="AZ77" i="21"/>
  <c r="AY77" i="21"/>
  <c r="AX77" i="21"/>
  <c r="AW77" i="21"/>
  <c r="AV77" i="21"/>
  <c r="AU77" i="21"/>
  <c r="AT77" i="21"/>
  <c r="AS77" i="21"/>
  <c r="AR77" i="21"/>
  <c r="AQ77" i="21"/>
  <c r="AP77" i="21"/>
  <c r="AO77" i="21"/>
  <c r="AN77" i="21"/>
  <c r="AM77" i="21"/>
  <c r="AL77" i="21"/>
  <c r="AK77" i="21"/>
  <c r="AJ77" i="21"/>
  <c r="AI77" i="21"/>
  <c r="AH77" i="21"/>
  <c r="AG77" i="21"/>
  <c r="AF77" i="21"/>
  <c r="AE77" i="21"/>
  <c r="AD77" i="21"/>
  <c r="AC77" i="21"/>
  <c r="AB77" i="21"/>
  <c r="AA77" i="21"/>
  <c r="Z77" i="21"/>
  <c r="Y77" i="21"/>
  <c r="X77" i="21"/>
  <c r="W77" i="21"/>
  <c r="V77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BD77" i="21" s="1"/>
  <c r="BD76" i="21"/>
  <c r="BD75" i="21"/>
  <c r="BD74" i="21"/>
  <c r="BD73" i="21"/>
  <c r="BD72" i="21"/>
  <c r="BD71" i="21"/>
  <c r="BD70" i="21"/>
  <c r="BD69" i="21"/>
  <c r="BD68" i="21"/>
  <c r="BD67" i="21"/>
  <c r="BD66" i="21"/>
  <c r="BD65" i="21"/>
  <c r="BD64" i="21"/>
  <c r="BD63" i="21"/>
  <c r="BD62" i="21"/>
  <c r="BD61" i="21"/>
  <c r="BD60" i="21"/>
  <c r="BD59" i="21"/>
  <c r="BC58" i="21"/>
  <c r="BB58" i="21"/>
  <c r="BA58" i="21"/>
  <c r="AZ58" i="21"/>
  <c r="AY58" i="21"/>
  <c r="AX58" i="21"/>
  <c r="AW58" i="21"/>
  <c r="AV58" i="21"/>
  <c r="AU58" i="21"/>
  <c r="AT58" i="21"/>
  <c r="AS58" i="21"/>
  <c r="AR58" i="21"/>
  <c r="AQ58" i="21"/>
  <c r="AP58" i="21"/>
  <c r="AO58" i="21"/>
  <c r="AN58" i="21"/>
  <c r="AM58" i="21"/>
  <c r="AL58" i="21"/>
  <c r="AK58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BD58" i="21" s="1"/>
  <c r="BC57" i="21"/>
  <c r="BB57" i="21"/>
  <c r="BA57" i="21"/>
  <c r="AZ57" i="21"/>
  <c r="AY57" i="21"/>
  <c r="AX57" i="21"/>
  <c r="AW57" i="21"/>
  <c r="AV57" i="21"/>
  <c r="AU57" i="21"/>
  <c r="AT57" i="21"/>
  <c r="AS57" i="21"/>
  <c r="AR57" i="21"/>
  <c r="AQ57" i="21"/>
  <c r="AP57" i="21"/>
  <c r="AO57" i="21"/>
  <c r="AN57" i="21"/>
  <c r="AM57" i="21"/>
  <c r="AL57" i="21"/>
  <c r="AK57" i="21"/>
  <c r="AJ57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BD57" i="21" s="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AL56" i="21"/>
  <c r="AK56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BD56" i="21" s="1"/>
  <c r="BC55" i="21"/>
  <c r="BB55" i="21"/>
  <c r="BA55" i="21"/>
  <c r="AZ55" i="21"/>
  <c r="AY55" i="21"/>
  <c r="AX55" i="21"/>
  <c r="AW55" i="21"/>
  <c r="AV55" i="21"/>
  <c r="AU55" i="21"/>
  <c r="AT55" i="21"/>
  <c r="AS55" i="21"/>
  <c r="AR55" i="21"/>
  <c r="AQ55" i="21"/>
  <c r="AP55" i="21"/>
  <c r="AO55" i="21"/>
  <c r="AN55" i="21"/>
  <c r="AM55" i="21"/>
  <c r="AL55" i="21"/>
  <c r="AK55" i="21"/>
  <c r="AJ55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BD55" i="21" s="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BD54" i="21" s="1"/>
  <c r="BC53" i="21"/>
  <c r="BB53" i="21"/>
  <c r="BA53" i="21"/>
  <c r="AZ53" i="21"/>
  <c r="AY53" i="21"/>
  <c r="AX53" i="21"/>
  <c r="AW53" i="21"/>
  <c r="AV53" i="21"/>
  <c r="AU53" i="21"/>
  <c r="AT53" i="21"/>
  <c r="AS53" i="21"/>
  <c r="AR53" i="21"/>
  <c r="AQ53" i="21"/>
  <c r="AP53" i="21"/>
  <c r="AO53" i="21"/>
  <c r="AN53" i="21"/>
  <c r="AM53" i="21"/>
  <c r="AL53" i="21"/>
  <c r="AK53" i="21"/>
  <c r="AJ53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BD53" i="21" s="1"/>
  <c r="BD52" i="21"/>
  <c r="BD51" i="21"/>
  <c r="BD50" i="21"/>
  <c r="BD49" i="21"/>
  <c r="BD48" i="21"/>
  <c r="BD47" i="21"/>
  <c r="BD46" i="21"/>
  <c r="BD45" i="21"/>
  <c r="BD44" i="21"/>
  <c r="BD43" i="21"/>
  <c r="BD42" i="21"/>
  <c r="BD41" i="21"/>
  <c r="BD40" i="21"/>
  <c r="BD39" i="21"/>
  <c r="BD38" i="21"/>
  <c r="BD37" i="21"/>
  <c r="BD36" i="21"/>
  <c r="BD35" i="21"/>
  <c r="BD34" i="21"/>
  <c r="BD33" i="21"/>
  <c r="BD32" i="21"/>
  <c r="BD31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BD30" i="21" s="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BD29" i="21" s="1"/>
  <c r="BC28" i="21"/>
  <c r="BB28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BD28" i="21" s="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BD27" i="21" s="1"/>
  <c r="BD26" i="21"/>
  <c r="BD25" i="21"/>
  <c r="BD24" i="21"/>
  <c r="BD23" i="21"/>
  <c r="BC22" i="21"/>
  <c r="BB22" i="21"/>
  <c r="BA22" i="21"/>
  <c r="AZ22" i="21"/>
  <c r="AY22" i="21"/>
  <c r="AX22" i="21"/>
  <c r="AW22" i="21"/>
  <c r="AV22" i="21"/>
  <c r="AU22" i="21"/>
  <c r="AT22" i="21"/>
  <c r="AS22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BD22" i="21" s="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BD21" i="21" s="1"/>
  <c r="BD20" i="21"/>
  <c r="BD19" i="21"/>
  <c r="BD18" i="21"/>
  <c r="BD17" i="21"/>
  <c r="BD16" i="21"/>
  <c r="BD15" i="21"/>
  <c r="BD14" i="21"/>
  <c r="BD13" i="21"/>
  <c r="BD12" i="21"/>
  <c r="BD11" i="21"/>
  <c r="BC10" i="21"/>
  <c r="BC140" i="21" s="1"/>
  <c r="BB10" i="21"/>
  <c r="BB140" i="21" s="1"/>
  <c r="BA10" i="21"/>
  <c r="BA140" i="21" s="1"/>
  <c r="AZ10" i="21"/>
  <c r="AZ140" i="21" s="1"/>
  <c r="AY10" i="21"/>
  <c r="AY140" i="21" s="1"/>
  <c r="AX10" i="21"/>
  <c r="AX140" i="21" s="1"/>
  <c r="AW10" i="21"/>
  <c r="AW140" i="21" s="1"/>
  <c r="AV10" i="21"/>
  <c r="AV140" i="21" s="1"/>
  <c r="AU10" i="21"/>
  <c r="AU140" i="21" s="1"/>
  <c r="AT10" i="21"/>
  <c r="AT140" i="21" s="1"/>
  <c r="AS10" i="21"/>
  <c r="AS140" i="21" s="1"/>
  <c r="AR10" i="21"/>
  <c r="AR140" i="21" s="1"/>
  <c r="AQ10" i="21"/>
  <c r="AQ140" i="21" s="1"/>
  <c r="AP10" i="21"/>
  <c r="AP140" i="21" s="1"/>
  <c r="AO10" i="21"/>
  <c r="AO140" i="21" s="1"/>
  <c r="AN10" i="21"/>
  <c r="AN140" i="21" s="1"/>
  <c r="AM10" i="21"/>
  <c r="AM140" i="21" s="1"/>
  <c r="AL10" i="21"/>
  <c r="AL140" i="21" s="1"/>
  <c r="AK10" i="21"/>
  <c r="AK140" i="21" s="1"/>
  <c r="AJ10" i="21"/>
  <c r="AJ140" i="21" s="1"/>
  <c r="AI10" i="21"/>
  <c r="AI140" i="21" s="1"/>
  <c r="AH10" i="21"/>
  <c r="AH140" i="21" s="1"/>
  <c r="AG10" i="21"/>
  <c r="AG140" i="21" s="1"/>
  <c r="AF10" i="21"/>
  <c r="AF140" i="21" s="1"/>
  <c r="AE10" i="21"/>
  <c r="AE140" i="21" s="1"/>
  <c r="AD10" i="21"/>
  <c r="AD140" i="21" s="1"/>
  <c r="AC10" i="21"/>
  <c r="AC140" i="21" s="1"/>
  <c r="AB10" i="21"/>
  <c r="AB140" i="21" s="1"/>
  <c r="AA10" i="21"/>
  <c r="AA140" i="21" s="1"/>
  <c r="Z10" i="21"/>
  <c r="Z140" i="21" s="1"/>
  <c r="Y10" i="21"/>
  <c r="Y140" i="21" s="1"/>
  <c r="X10" i="21"/>
  <c r="X140" i="21" s="1"/>
  <c r="W10" i="21"/>
  <c r="W140" i="21" s="1"/>
  <c r="V10" i="21"/>
  <c r="V140" i="21" s="1"/>
  <c r="U10" i="21"/>
  <c r="U140" i="21" s="1"/>
  <c r="T10" i="21"/>
  <c r="T140" i="21" s="1"/>
  <c r="S10" i="21"/>
  <c r="S140" i="21" s="1"/>
  <c r="R10" i="21"/>
  <c r="R140" i="21" s="1"/>
  <c r="Q10" i="21"/>
  <c r="Q140" i="21" s="1"/>
  <c r="P10" i="21"/>
  <c r="P140" i="21" s="1"/>
  <c r="O10" i="21"/>
  <c r="O140" i="21" s="1"/>
  <c r="N10" i="21"/>
  <c r="N140" i="21" s="1"/>
  <c r="M10" i="21"/>
  <c r="M140" i="21" s="1"/>
  <c r="L10" i="21"/>
  <c r="L140" i="21" s="1"/>
  <c r="K10" i="21"/>
  <c r="J10" i="21"/>
  <c r="I10" i="21"/>
  <c r="H10" i="21"/>
  <c r="H140" i="21" s="1"/>
  <c r="G10" i="21"/>
  <c r="F10" i="21"/>
  <c r="F140" i="21" s="1"/>
  <c r="E10" i="21"/>
  <c r="E140" i="21" s="1"/>
  <c r="D10" i="21"/>
  <c r="D140" i="21" s="1"/>
  <c r="BD140" i="21" s="1"/>
  <c r="BC9" i="21"/>
  <c r="BC139" i="21" s="1"/>
  <c r="BB9" i="21"/>
  <c r="BB139" i="21" s="1"/>
  <c r="BA9" i="21"/>
  <c r="BA139" i="21" s="1"/>
  <c r="AZ9" i="21"/>
  <c r="AZ139" i="21" s="1"/>
  <c r="AY9" i="21"/>
  <c r="AY139" i="21" s="1"/>
  <c r="AX9" i="21"/>
  <c r="AX139" i="21" s="1"/>
  <c r="AW9" i="21"/>
  <c r="AW139" i="21" s="1"/>
  <c r="AV9" i="21"/>
  <c r="AV139" i="21" s="1"/>
  <c r="AU9" i="21"/>
  <c r="AU139" i="21" s="1"/>
  <c r="AT9" i="21"/>
  <c r="AT139" i="21" s="1"/>
  <c r="AS9" i="21"/>
  <c r="AS139" i="21" s="1"/>
  <c r="AR9" i="21"/>
  <c r="AR139" i="21" s="1"/>
  <c r="AQ9" i="21"/>
  <c r="AQ139" i="21" s="1"/>
  <c r="AP9" i="21"/>
  <c r="AP139" i="21" s="1"/>
  <c r="AO9" i="21"/>
  <c r="AO139" i="21" s="1"/>
  <c r="AN9" i="21"/>
  <c r="AN139" i="21" s="1"/>
  <c r="AM9" i="21"/>
  <c r="AM139" i="21" s="1"/>
  <c r="AL9" i="21"/>
  <c r="AL139" i="21" s="1"/>
  <c r="AK9" i="21"/>
  <c r="AK139" i="21" s="1"/>
  <c r="AJ9" i="21"/>
  <c r="AJ139" i="21" s="1"/>
  <c r="AI9" i="21"/>
  <c r="AI139" i="21" s="1"/>
  <c r="AH9" i="21"/>
  <c r="AH139" i="21" s="1"/>
  <c r="AG9" i="21"/>
  <c r="AG139" i="21" s="1"/>
  <c r="AF9" i="21"/>
  <c r="AF139" i="21" s="1"/>
  <c r="AE9" i="21"/>
  <c r="AE139" i="21" s="1"/>
  <c r="AD9" i="21"/>
  <c r="AD139" i="21" s="1"/>
  <c r="AC9" i="21"/>
  <c r="AC139" i="21" s="1"/>
  <c r="AB9" i="21"/>
  <c r="AB139" i="21" s="1"/>
  <c r="AA9" i="21"/>
  <c r="AA139" i="21" s="1"/>
  <c r="Z9" i="21"/>
  <c r="Z139" i="21" s="1"/>
  <c r="Y9" i="21"/>
  <c r="Y139" i="21" s="1"/>
  <c r="X9" i="21"/>
  <c r="X139" i="21" s="1"/>
  <c r="W9" i="21"/>
  <c r="W139" i="21" s="1"/>
  <c r="V9" i="21"/>
  <c r="V139" i="21" s="1"/>
  <c r="U9" i="21"/>
  <c r="U139" i="21" s="1"/>
  <c r="T9" i="21"/>
  <c r="T139" i="21" s="1"/>
  <c r="S9" i="21"/>
  <c r="S139" i="21" s="1"/>
  <c r="R9" i="21"/>
  <c r="R139" i="21" s="1"/>
  <c r="Q9" i="21"/>
  <c r="Q139" i="21" s="1"/>
  <c r="P9" i="21"/>
  <c r="P139" i="21" s="1"/>
  <c r="O9" i="21"/>
  <c r="O139" i="21" s="1"/>
  <c r="N9" i="21"/>
  <c r="N139" i="21" s="1"/>
  <c r="M9" i="21"/>
  <c r="M139" i="21" s="1"/>
  <c r="L9" i="21"/>
  <c r="L139" i="21" s="1"/>
  <c r="K9" i="21"/>
  <c r="K139" i="21" s="1"/>
  <c r="J9" i="21"/>
  <c r="J139" i="21" s="1"/>
  <c r="I9" i="21"/>
  <c r="I139" i="21" s="1"/>
  <c r="H9" i="21"/>
  <c r="H139" i="21" s="1"/>
  <c r="G9" i="21"/>
  <c r="G139" i="21" s="1"/>
  <c r="F9" i="21"/>
  <c r="F139" i="21" s="1"/>
  <c r="E9" i="21"/>
  <c r="E139" i="21" s="1"/>
  <c r="D9" i="21"/>
  <c r="D139" i="21" s="1"/>
  <c r="BD148" i="27"/>
  <c r="BD147" i="27"/>
  <c r="BD146" i="27"/>
  <c r="BD145" i="27"/>
  <c r="BC144" i="27"/>
  <c r="BB144" i="27"/>
  <c r="BA144" i="27"/>
  <c r="AZ144" i="27"/>
  <c r="AY144" i="27"/>
  <c r="AX144" i="27"/>
  <c r="AW144" i="27"/>
  <c r="AV144" i="27"/>
  <c r="AU144" i="27"/>
  <c r="AT144" i="27"/>
  <c r="AS144" i="27"/>
  <c r="AR144" i="27"/>
  <c r="AQ144" i="27"/>
  <c r="AP144" i="27"/>
  <c r="AO144" i="27"/>
  <c r="AN144" i="27"/>
  <c r="AM144" i="27"/>
  <c r="AL144" i="27"/>
  <c r="AK144" i="27"/>
  <c r="AJ144" i="27"/>
  <c r="AI144" i="27"/>
  <c r="AH144" i="27"/>
  <c r="AG144" i="27"/>
  <c r="AF144" i="27"/>
  <c r="AE144" i="27"/>
  <c r="AD144" i="27"/>
  <c r="AC144" i="27"/>
  <c r="AB144" i="27"/>
  <c r="AA144" i="27"/>
  <c r="Z144" i="27"/>
  <c r="Y144" i="27"/>
  <c r="X144" i="27"/>
  <c r="W144" i="27"/>
  <c r="V144" i="27"/>
  <c r="U144" i="27"/>
  <c r="T144" i="27"/>
  <c r="S144" i="27"/>
  <c r="R144" i="27"/>
  <c r="Q144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BC143" i="27"/>
  <c r="BB143" i="27"/>
  <c r="BA143" i="27"/>
  <c r="AZ143" i="27"/>
  <c r="AY143" i="27"/>
  <c r="AX143" i="27"/>
  <c r="AW143" i="27"/>
  <c r="AV143" i="27"/>
  <c r="AU143" i="27"/>
  <c r="AT143" i="27"/>
  <c r="AS143" i="27"/>
  <c r="AR143" i="27"/>
  <c r="AQ143" i="27"/>
  <c r="AP143" i="27"/>
  <c r="AO143" i="27"/>
  <c r="AN143" i="27"/>
  <c r="AM143" i="27"/>
  <c r="AL143" i="27"/>
  <c r="AK143" i="27"/>
  <c r="AJ143" i="27"/>
  <c r="AI143" i="27"/>
  <c r="AH143" i="27"/>
  <c r="AG143" i="27"/>
  <c r="AF143" i="27"/>
  <c r="AE143" i="27"/>
  <c r="AD143" i="27"/>
  <c r="AC143" i="27"/>
  <c r="AB143" i="27"/>
  <c r="AA143" i="27"/>
  <c r="Z143" i="27"/>
  <c r="Y143" i="27"/>
  <c r="X143" i="27"/>
  <c r="W143" i="27"/>
  <c r="V143" i="27"/>
  <c r="U143" i="27"/>
  <c r="T143" i="27"/>
  <c r="S143" i="27"/>
  <c r="R143" i="27"/>
  <c r="Q143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BD143" i="27" s="1"/>
  <c r="BD142" i="27"/>
  <c r="BD141" i="27"/>
  <c r="BD138" i="27"/>
  <c r="BD137" i="27"/>
  <c r="BD136" i="27"/>
  <c r="BD135" i="27"/>
  <c r="BD134" i="27"/>
  <c r="BD133" i="27"/>
  <c r="BD132" i="27"/>
  <c r="BD131" i="27"/>
  <c r="BD130" i="27"/>
  <c r="BD129" i="27"/>
  <c r="BD128" i="27"/>
  <c r="BD127" i="27"/>
  <c r="BC126" i="27"/>
  <c r="BB126" i="27"/>
  <c r="BA126" i="27"/>
  <c r="AZ126" i="27"/>
  <c r="AY126" i="27"/>
  <c r="AX126" i="27"/>
  <c r="AW126" i="27"/>
  <c r="AV126" i="27"/>
  <c r="AU126" i="27"/>
  <c r="AT126" i="27"/>
  <c r="AS126" i="27"/>
  <c r="AR126" i="27"/>
  <c r="AQ126" i="27"/>
  <c r="AP126" i="27"/>
  <c r="AO126" i="27"/>
  <c r="AN126" i="27"/>
  <c r="AM126" i="27"/>
  <c r="AL126" i="27"/>
  <c r="AK126" i="27"/>
  <c r="AJ126" i="27"/>
  <c r="AI126" i="27"/>
  <c r="AH126" i="27"/>
  <c r="AG126" i="27"/>
  <c r="AF126" i="27"/>
  <c r="AE126" i="27"/>
  <c r="AD126" i="27"/>
  <c r="AC126" i="27"/>
  <c r="AB126" i="27"/>
  <c r="AA126" i="27"/>
  <c r="Y126" i="27"/>
  <c r="X126" i="27"/>
  <c r="W126" i="27"/>
  <c r="V126" i="27"/>
  <c r="U126" i="27"/>
  <c r="T126" i="27"/>
  <c r="S126" i="27"/>
  <c r="R126" i="27"/>
  <c r="Q126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BD126" i="27" s="1"/>
  <c r="D126" i="27"/>
  <c r="BC125" i="27"/>
  <c r="BB125" i="27"/>
  <c r="BA125" i="27"/>
  <c r="AZ125" i="27"/>
  <c r="AY125" i="27"/>
  <c r="AX125" i="27"/>
  <c r="AW125" i="27"/>
  <c r="AV125" i="27"/>
  <c r="AU125" i="27"/>
  <c r="AT125" i="27"/>
  <c r="AS125" i="27"/>
  <c r="AR125" i="27"/>
  <c r="AQ125" i="27"/>
  <c r="AP125" i="27"/>
  <c r="AO125" i="27"/>
  <c r="AN125" i="27"/>
  <c r="AM125" i="27"/>
  <c r="AL125" i="27"/>
  <c r="AK125" i="27"/>
  <c r="AJ125" i="27"/>
  <c r="AI125" i="27"/>
  <c r="AH125" i="27"/>
  <c r="AG125" i="27"/>
  <c r="AF125" i="27"/>
  <c r="AE125" i="27"/>
  <c r="AD125" i="27"/>
  <c r="AC125" i="27"/>
  <c r="AB125" i="27"/>
  <c r="AA125" i="27"/>
  <c r="Z125" i="27"/>
  <c r="Y125" i="27"/>
  <c r="X125" i="27"/>
  <c r="W125" i="27"/>
  <c r="V125" i="27"/>
  <c r="U125" i="27"/>
  <c r="T125" i="27"/>
  <c r="S125" i="27"/>
  <c r="R125" i="27"/>
  <c r="Q125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BD125" i="27" s="1"/>
  <c r="BD124" i="27"/>
  <c r="BD123" i="27"/>
  <c r="BD122" i="27"/>
  <c r="BD121" i="27"/>
  <c r="BC120" i="27"/>
  <c r="BB120" i="27"/>
  <c r="BA120" i="27"/>
  <c r="AZ120" i="27"/>
  <c r="AY120" i="27"/>
  <c r="AX120" i="27"/>
  <c r="AW120" i="27"/>
  <c r="AV120" i="27"/>
  <c r="AU120" i="27"/>
  <c r="AT120" i="27"/>
  <c r="AS120" i="27"/>
  <c r="AR120" i="27"/>
  <c r="AQ120" i="27"/>
  <c r="AP120" i="27"/>
  <c r="AO120" i="27"/>
  <c r="AN120" i="27"/>
  <c r="AM120" i="27"/>
  <c r="AL120" i="27"/>
  <c r="AK120" i="27"/>
  <c r="AJ120" i="27"/>
  <c r="AI120" i="27"/>
  <c r="AH120" i="27"/>
  <c r="AG120" i="27"/>
  <c r="AF120" i="27"/>
  <c r="AE120" i="27"/>
  <c r="AD120" i="27"/>
  <c r="AC120" i="27"/>
  <c r="AB120" i="27"/>
  <c r="AA120" i="27"/>
  <c r="Z120" i="27"/>
  <c r="Y120" i="27"/>
  <c r="X120" i="27"/>
  <c r="W120" i="27"/>
  <c r="V120" i="27"/>
  <c r="U120" i="27"/>
  <c r="T120" i="27"/>
  <c r="S120" i="27"/>
  <c r="R120" i="27"/>
  <c r="Q120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BD120" i="27" s="1"/>
  <c r="BC119" i="27"/>
  <c r="BB119" i="27"/>
  <c r="BA119" i="27"/>
  <c r="AZ119" i="27"/>
  <c r="AY119" i="27"/>
  <c r="AX119" i="27"/>
  <c r="AW119" i="27"/>
  <c r="AV119" i="27"/>
  <c r="AU119" i="27"/>
  <c r="AT119" i="27"/>
  <c r="AS119" i="27"/>
  <c r="AR119" i="27"/>
  <c r="AQ119" i="27"/>
  <c r="AP119" i="27"/>
  <c r="AO119" i="27"/>
  <c r="AN119" i="27"/>
  <c r="AM119" i="27"/>
  <c r="AL119" i="27"/>
  <c r="AK119" i="27"/>
  <c r="AJ119" i="27"/>
  <c r="AI119" i="27"/>
  <c r="AH119" i="27"/>
  <c r="AG119" i="27"/>
  <c r="AF119" i="27"/>
  <c r="AE119" i="27"/>
  <c r="AD119" i="27"/>
  <c r="AC119" i="27"/>
  <c r="AB119" i="27"/>
  <c r="AA119" i="27"/>
  <c r="Z119" i="27"/>
  <c r="Y119" i="27"/>
  <c r="X119" i="27"/>
  <c r="W119" i="27"/>
  <c r="V119" i="27"/>
  <c r="U119" i="27"/>
  <c r="T119" i="27"/>
  <c r="S119" i="27"/>
  <c r="R119" i="27"/>
  <c r="Q119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BD119" i="27" s="1"/>
  <c r="BD118" i="27"/>
  <c r="BD117" i="27"/>
  <c r="BD116" i="27"/>
  <c r="BD115" i="27"/>
  <c r="BC114" i="27"/>
  <c r="BB114" i="27"/>
  <c r="BA114" i="27"/>
  <c r="AZ114" i="27"/>
  <c r="AY114" i="27"/>
  <c r="AX114" i="27"/>
  <c r="AW114" i="27"/>
  <c r="AV114" i="27"/>
  <c r="AU114" i="27"/>
  <c r="AT114" i="27"/>
  <c r="AS114" i="27"/>
  <c r="AR114" i="27"/>
  <c r="AQ114" i="27"/>
  <c r="AP114" i="27"/>
  <c r="AO114" i="27"/>
  <c r="AN114" i="27"/>
  <c r="AM114" i="27"/>
  <c r="AL114" i="27"/>
  <c r="AK114" i="27"/>
  <c r="AJ114" i="27"/>
  <c r="AI114" i="27"/>
  <c r="AH114" i="27"/>
  <c r="AG114" i="27"/>
  <c r="AF114" i="27"/>
  <c r="AE114" i="27"/>
  <c r="AD114" i="27"/>
  <c r="AC114" i="27"/>
  <c r="AB114" i="27"/>
  <c r="AA114" i="27"/>
  <c r="Z114" i="27"/>
  <c r="Y114" i="27"/>
  <c r="X114" i="27"/>
  <c r="W114" i="27"/>
  <c r="V114" i="27"/>
  <c r="U114" i="27"/>
  <c r="T114" i="27"/>
  <c r="S114" i="27"/>
  <c r="R114" i="27"/>
  <c r="Q114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BD114" i="27" s="1"/>
  <c r="BC113" i="27"/>
  <c r="BB113" i="27"/>
  <c r="BA113" i="27"/>
  <c r="AZ113" i="27"/>
  <c r="AY113" i="27"/>
  <c r="AX113" i="27"/>
  <c r="AW113" i="27"/>
  <c r="AV113" i="27"/>
  <c r="AU113" i="27"/>
  <c r="AT113" i="27"/>
  <c r="AS113" i="27"/>
  <c r="AR113" i="27"/>
  <c r="AQ113" i="27"/>
  <c r="AP113" i="27"/>
  <c r="AO113" i="27"/>
  <c r="AN113" i="27"/>
  <c r="AM113" i="27"/>
  <c r="AL113" i="27"/>
  <c r="AK113" i="27"/>
  <c r="AJ113" i="27"/>
  <c r="AI113" i="27"/>
  <c r="AH113" i="27"/>
  <c r="AG113" i="27"/>
  <c r="AF113" i="27"/>
  <c r="AE113" i="27"/>
  <c r="AD113" i="27"/>
  <c r="AC113" i="27"/>
  <c r="AB113" i="27"/>
  <c r="AA113" i="27"/>
  <c r="Z113" i="27"/>
  <c r="Y113" i="27"/>
  <c r="X113" i="27"/>
  <c r="W113" i="27"/>
  <c r="V113" i="27"/>
  <c r="U113" i="27"/>
  <c r="T113" i="27"/>
  <c r="S113" i="27"/>
  <c r="R113" i="27"/>
  <c r="Q113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BD113" i="27" s="1"/>
  <c r="BD112" i="27"/>
  <c r="BD111" i="27"/>
  <c r="BD110" i="27"/>
  <c r="BD109" i="27"/>
  <c r="BC108" i="27"/>
  <c r="BB108" i="27"/>
  <c r="BA108" i="27"/>
  <c r="AZ108" i="27"/>
  <c r="AY108" i="27"/>
  <c r="AX108" i="27"/>
  <c r="AW108" i="27"/>
  <c r="AV108" i="27"/>
  <c r="AU108" i="27"/>
  <c r="AT108" i="27"/>
  <c r="AS108" i="27"/>
  <c r="AR108" i="27"/>
  <c r="AQ108" i="27"/>
  <c r="AP108" i="27"/>
  <c r="AO108" i="27"/>
  <c r="AN108" i="27"/>
  <c r="AM108" i="27"/>
  <c r="AL108" i="27"/>
  <c r="AK108" i="27"/>
  <c r="AJ108" i="27"/>
  <c r="AI108" i="27"/>
  <c r="AH108" i="27"/>
  <c r="AG108" i="27"/>
  <c r="AF108" i="27"/>
  <c r="AE108" i="27"/>
  <c r="AD108" i="27"/>
  <c r="AC108" i="27"/>
  <c r="AB108" i="27"/>
  <c r="AA108" i="27"/>
  <c r="Z108" i="27"/>
  <c r="Y108" i="27"/>
  <c r="X108" i="27"/>
  <c r="W108" i="27"/>
  <c r="V108" i="27"/>
  <c r="U108" i="27"/>
  <c r="T108" i="27"/>
  <c r="S108" i="27"/>
  <c r="R108" i="27"/>
  <c r="Q108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BD108" i="27" s="1"/>
  <c r="BC107" i="27"/>
  <c r="BB107" i="27"/>
  <c r="BA107" i="27"/>
  <c r="AZ107" i="27"/>
  <c r="AY107" i="27"/>
  <c r="AX107" i="27"/>
  <c r="AW107" i="27"/>
  <c r="AV107" i="27"/>
  <c r="AU107" i="27"/>
  <c r="AT107" i="27"/>
  <c r="AS107" i="27"/>
  <c r="AR107" i="27"/>
  <c r="AQ107" i="27"/>
  <c r="AP107" i="27"/>
  <c r="AO107" i="27"/>
  <c r="AN107" i="27"/>
  <c r="AM107" i="27"/>
  <c r="AL107" i="27"/>
  <c r="AK107" i="27"/>
  <c r="AJ107" i="27"/>
  <c r="AI107" i="27"/>
  <c r="AH107" i="27"/>
  <c r="AG107" i="27"/>
  <c r="AF107" i="27"/>
  <c r="AE107" i="27"/>
  <c r="AD107" i="27"/>
  <c r="AC107" i="27"/>
  <c r="AB107" i="27"/>
  <c r="AA107" i="27"/>
  <c r="Z107" i="27"/>
  <c r="Y107" i="27"/>
  <c r="X107" i="27"/>
  <c r="W107" i="27"/>
  <c r="V107" i="27"/>
  <c r="U107" i="27"/>
  <c r="T107" i="27"/>
  <c r="S107" i="27"/>
  <c r="R107" i="27"/>
  <c r="Q107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BD107" i="27" s="1"/>
  <c r="BD106" i="27"/>
  <c r="BD105" i="27"/>
  <c r="BD104" i="27"/>
  <c r="BD103" i="27"/>
  <c r="BC102" i="27"/>
  <c r="BB102" i="27"/>
  <c r="BA102" i="27"/>
  <c r="AZ102" i="27"/>
  <c r="AY102" i="27"/>
  <c r="AX102" i="27"/>
  <c r="AW102" i="27"/>
  <c r="AV102" i="27"/>
  <c r="AU102" i="27"/>
  <c r="AT102" i="27"/>
  <c r="AS102" i="27"/>
  <c r="AR102" i="27"/>
  <c r="AQ102" i="27"/>
  <c r="AP102" i="27"/>
  <c r="AO102" i="27"/>
  <c r="AN102" i="27"/>
  <c r="AM102" i="27"/>
  <c r="AL102" i="27"/>
  <c r="AK102" i="27"/>
  <c r="AJ102" i="27"/>
  <c r="AI102" i="27"/>
  <c r="AH102" i="27"/>
  <c r="AG102" i="27"/>
  <c r="AF102" i="27"/>
  <c r="AE102" i="27"/>
  <c r="AD102" i="27"/>
  <c r="AC102" i="27"/>
  <c r="AB102" i="27"/>
  <c r="AA102" i="27"/>
  <c r="Z102" i="27"/>
  <c r="Y102" i="27"/>
  <c r="X102" i="27"/>
  <c r="W102" i="27"/>
  <c r="V102" i="27"/>
  <c r="U102" i="27"/>
  <c r="T102" i="27"/>
  <c r="S102" i="27"/>
  <c r="R102" i="27"/>
  <c r="Q102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BD102" i="27" s="1"/>
  <c r="BC101" i="27"/>
  <c r="BB101" i="27"/>
  <c r="BA101" i="27"/>
  <c r="AZ101" i="27"/>
  <c r="AY101" i="27"/>
  <c r="AX101" i="27"/>
  <c r="AW101" i="27"/>
  <c r="AV101" i="27"/>
  <c r="AU101" i="27"/>
  <c r="AT101" i="27"/>
  <c r="AS101" i="27"/>
  <c r="AR101" i="27"/>
  <c r="AQ101" i="27"/>
  <c r="AP101" i="27"/>
  <c r="AO101" i="27"/>
  <c r="AN101" i="27"/>
  <c r="AM101" i="27"/>
  <c r="AL101" i="27"/>
  <c r="AK101" i="27"/>
  <c r="AJ101" i="27"/>
  <c r="AI101" i="27"/>
  <c r="AH101" i="27"/>
  <c r="AG101" i="27"/>
  <c r="AF101" i="27"/>
  <c r="AE101" i="27"/>
  <c r="AD101" i="27"/>
  <c r="AC101" i="27"/>
  <c r="AB101" i="27"/>
  <c r="AA101" i="27"/>
  <c r="Z101" i="27"/>
  <c r="Y101" i="27"/>
  <c r="X101" i="27"/>
  <c r="W101" i="27"/>
  <c r="V101" i="27"/>
  <c r="U101" i="27"/>
  <c r="T101" i="27"/>
  <c r="S101" i="27"/>
  <c r="R101" i="27"/>
  <c r="Q101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BD101" i="27" s="1"/>
  <c r="BD100" i="27"/>
  <c r="BD99" i="27"/>
  <c r="BD98" i="27"/>
  <c r="BD97" i="27"/>
  <c r="BD96" i="27"/>
  <c r="BD95" i="27"/>
  <c r="BD94" i="27"/>
  <c r="BD93" i="27"/>
  <c r="BD92" i="27"/>
  <c r="BD91" i="27"/>
  <c r="BD90" i="27"/>
  <c r="BD89" i="27"/>
  <c r="BD88" i="27"/>
  <c r="BD87" i="27"/>
  <c r="BD86" i="27"/>
  <c r="BD85" i="27"/>
  <c r="BD84" i="27"/>
  <c r="BD83" i="27"/>
  <c r="BD82" i="27"/>
  <c r="BD81" i="27"/>
  <c r="BD80" i="27"/>
  <c r="BD79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AK78" i="27"/>
  <c r="AJ78" i="27"/>
  <c r="AI78" i="27"/>
  <c r="AH78" i="27"/>
  <c r="AG78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BD78" i="27" s="1"/>
  <c r="BC77" i="27"/>
  <c r="BB77" i="27"/>
  <c r="BA77" i="27"/>
  <c r="AZ77" i="27"/>
  <c r="AY77" i="27"/>
  <c r="AX77" i="27"/>
  <c r="AW77" i="27"/>
  <c r="AV77" i="27"/>
  <c r="AU77" i="27"/>
  <c r="AT77" i="27"/>
  <c r="AS77" i="27"/>
  <c r="AR77" i="27"/>
  <c r="AQ77" i="27"/>
  <c r="AP77" i="27"/>
  <c r="AO77" i="27"/>
  <c r="AN77" i="27"/>
  <c r="AM77" i="27"/>
  <c r="AL77" i="27"/>
  <c r="AK77" i="27"/>
  <c r="AJ77" i="27"/>
  <c r="AI77" i="27"/>
  <c r="AH77" i="27"/>
  <c r="AG77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BD77" i="27" s="1"/>
  <c r="BD76" i="27"/>
  <c r="BD75" i="27"/>
  <c r="BD74" i="27"/>
  <c r="BD73" i="27"/>
  <c r="BD72" i="27"/>
  <c r="BD71" i="27"/>
  <c r="BD70" i="27"/>
  <c r="BD69" i="27"/>
  <c r="BD68" i="27"/>
  <c r="BD67" i="27"/>
  <c r="BD66" i="27"/>
  <c r="BD65" i="27"/>
  <c r="BD64" i="27"/>
  <c r="BD63" i="27"/>
  <c r="BD62" i="27"/>
  <c r="BD61" i="27"/>
  <c r="BD60" i="27"/>
  <c r="BD59" i="27"/>
  <c r="BC58" i="27"/>
  <c r="BC150" i="27" s="1"/>
  <c r="BB58" i="27"/>
  <c r="BB150" i="27" s="1"/>
  <c r="BA58" i="27"/>
  <c r="BA150" i="27" s="1"/>
  <c r="AZ58" i="27"/>
  <c r="AZ150" i="27" s="1"/>
  <c r="AY58" i="27"/>
  <c r="AY150" i="27" s="1"/>
  <c r="AX58" i="27"/>
  <c r="AX150" i="27" s="1"/>
  <c r="AW58" i="27"/>
  <c r="AW150" i="27" s="1"/>
  <c r="AV58" i="27"/>
  <c r="AV150" i="27" s="1"/>
  <c r="AU58" i="27"/>
  <c r="AU150" i="27" s="1"/>
  <c r="AT58" i="27"/>
  <c r="AT150" i="27" s="1"/>
  <c r="AS58" i="27"/>
  <c r="AS150" i="27" s="1"/>
  <c r="AR58" i="27"/>
  <c r="AR150" i="27" s="1"/>
  <c r="AQ58" i="27"/>
  <c r="AQ150" i="27" s="1"/>
  <c r="AP58" i="27"/>
  <c r="AP150" i="27" s="1"/>
  <c r="AO58" i="27"/>
  <c r="AO150" i="27" s="1"/>
  <c r="AN58" i="27"/>
  <c r="AN150" i="27" s="1"/>
  <c r="AM58" i="27"/>
  <c r="AM150" i="27" s="1"/>
  <c r="AL58" i="27"/>
  <c r="AL150" i="27" s="1"/>
  <c r="AK58" i="27"/>
  <c r="AK150" i="27" s="1"/>
  <c r="AJ58" i="27"/>
  <c r="AJ150" i="27" s="1"/>
  <c r="AI58" i="27"/>
  <c r="AI150" i="27" s="1"/>
  <c r="AH58" i="27"/>
  <c r="AH150" i="27" s="1"/>
  <c r="AG58" i="27"/>
  <c r="AG150" i="27" s="1"/>
  <c r="AF58" i="27"/>
  <c r="AF150" i="27" s="1"/>
  <c r="AE58" i="27"/>
  <c r="AE150" i="27" s="1"/>
  <c r="AD58" i="27"/>
  <c r="AD150" i="27" s="1"/>
  <c r="AC58" i="27"/>
  <c r="AC150" i="27" s="1"/>
  <c r="AB58" i="27"/>
  <c r="AB150" i="27" s="1"/>
  <c r="AA58" i="27"/>
  <c r="AA150" i="27" s="1"/>
  <c r="Z58" i="27"/>
  <c r="Y58" i="27"/>
  <c r="Y150" i="27" s="1"/>
  <c r="X58" i="27"/>
  <c r="X150" i="27" s="1"/>
  <c r="W58" i="27"/>
  <c r="W150" i="27" s="1"/>
  <c r="V58" i="27"/>
  <c r="V150" i="27" s="1"/>
  <c r="U58" i="27"/>
  <c r="U150" i="27" s="1"/>
  <c r="T58" i="27"/>
  <c r="T150" i="27" s="1"/>
  <c r="S58" i="27"/>
  <c r="S150" i="27" s="1"/>
  <c r="R58" i="27"/>
  <c r="R150" i="27" s="1"/>
  <c r="Q58" i="27"/>
  <c r="Q150" i="27" s="1"/>
  <c r="P58" i="27"/>
  <c r="P150" i="27" s="1"/>
  <c r="O58" i="27"/>
  <c r="O150" i="27" s="1"/>
  <c r="N58" i="27"/>
  <c r="N150" i="27" s="1"/>
  <c r="M58" i="27"/>
  <c r="M150" i="27" s="1"/>
  <c r="L58" i="27"/>
  <c r="L150" i="27" s="1"/>
  <c r="K58" i="27"/>
  <c r="K150" i="27" s="1"/>
  <c r="J58" i="27"/>
  <c r="J150" i="27" s="1"/>
  <c r="I58" i="27"/>
  <c r="I150" i="27" s="1"/>
  <c r="H58" i="27"/>
  <c r="H150" i="27" s="1"/>
  <c r="G58" i="27"/>
  <c r="G150" i="27" s="1"/>
  <c r="F58" i="27"/>
  <c r="F150" i="27" s="1"/>
  <c r="E58" i="27"/>
  <c r="E150" i="27" s="1"/>
  <c r="D58" i="27"/>
  <c r="D150" i="27" s="1"/>
  <c r="BC57" i="27"/>
  <c r="BC149" i="27" s="1"/>
  <c r="BC151" i="27" s="1"/>
  <c r="BB57" i="27"/>
  <c r="BB149" i="27" s="1"/>
  <c r="BB151" i="27" s="1"/>
  <c r="BA57" i="27"/>
  <c r="BA149" i="27" s="1"/>
  <c r="BA151" i="27" s="1"/>
  <c r="AZ57" i="27"/>
  <c r="AZ149" i="27" s="1"/>
  <c r="AZ151" i="27" s="1"/>
  <c r="AY57" i="27"/>
  <c r="AY149" i="27" s="1"/>
  <c r="AY151" i="27" s="1"/>
  <c r="AX57" i="27"/>
  <c r="AX149" i="27" s="1"/>
  <c r="AX151" i="27" s="1"/>
  <c r="AW57" i="27"/>
  <c r="AW149" i="27" s="1"/>
  <c r="AW151" i="27" s="1"/>
  <c r="AV57" i="27"/>
  <c r="AV149" i="27" s="1"/>
  <c r="AV151" i="27" s="1"/>
  <c r="AU57" i="27"/>
  <c r="AU149" i="27" s="1"/>
  <c r="AU151" i="27" s="1"/>
  <c r="AT57" i="27"/>
  <c r="AT149" i="27" s="1"/>
  <c r="AT151" i="27" s="1"/>
  <c r="AS57" i="27"/>
  <c r="AS149" i="27" s="1"/>
  <c r="AS151" i="27" s="1"/>
  <c r="AR57" i="27"/>
  <c r="AR149" i="27" s="1"/>
  <c r="AR151" i="27" s="1"/>
  <c r="AQ57" i="27"/>
  <c r="AQ149" i="27" s="1"/>
  <c r="AQ151" i="27" s="1"/>
  <c r="AP57" i="27"/>
  <c r="AP149" i="27" s="1"/>
  <c r="AP151" i="27" s="1"/>
  <c r="AO57" i="27"/>
  <c r="AO149" i="27" s="1"/>
  <c r="AO151" i="27" s="1"/>
  <c r="AN57" i="27"/>
  <c r="AN149" i="27" s="1"/>
  <c r="AN151" i="27" s="1"/>
  <c r="AM57" i="27"/>
  <c r="AM149" i="27" s="1"/>
  <c r="AM151" i="27" s="1"/>
  <c r="AL57" i="27"/>
  <c r="AL149" i="27" s="1"/>
  <c r="AL151" i="27" s="1"/>
  <c r="AK57" i="27"/>
  <c r="AK149" i="27" s="1"/>
  <c r="AK151" i="27" s="1"/>
  <c r="AJ57" i="27"/>
  <c r="AJ149" i="27" s="1"/>
  <c r="AJ151" i="27" s="1"/>
  <c r="AI57" i="27"/>
  <c r="AI149" i="27" s="1"/>
  <c r="AI151" i="27" s="1"/>
  <c r="AH57" i="27"/>
  <c r="AH149" i="27" s="1"/>
  <c r="AH151" i="27" s="1"/>
  <c r="AG57" i="27"/>
  <c r="AG149" i="27" s="1"/>
  <c r="AG151" i="27" s="1"/>
  <c r="AF57" i="27"/>
  <c r="AF149" i="27" s="1"/>
  <c r="AF151" i="27" s="1"/>
  <c r="AE57" i="27"/>
  <c r="AE149" i="27" s="1"/>
  <c r="AE151" i="27" s="1"/>
  <c r="AD57" i="27"/>
  <c r="AD149" i="27" s="1"/>
  <c r="AD151" i="27" s="1"/>
  <c r="AC57" i="27"/>
  <c r="AC149" i="27" s="1"/>
  <c r="AC151" i="27" s="1"/>
  <c r="AB57" i="27"/>
  <c r="AB149" i="27" s="1"/>
  <c r="AB151" i="27" s="1"/>
  <c r="AA57" i="27"/>
  <c r="AA149" i="27" s="1"/>
  <c r="AA151" i="27" s="1"/>
  <c r="Z57" i="27"/>
  <c r="Z149" i="27" s="1"/>
  <c r="Z151" i="27" s="1"/>
  <c r="Y57" i="27"/>
  <c r="Y149" i="27" s="1"/>
  <c r="Y151" i="27" s="1"/>
  <c r="X57" i="27"/>
  <c r="X149" i="27" s="1"/>
  <c r="X151" i="27" s="1"/>
  <c r="W57" i="27"/>
  <c r="W149" i="27" s="1"/>
  <c r="W151" i="27" s="1"/>
  <c r="V57" i="27"/>
  <c r="V149" i="27" s="1"/>
  <c r="V151" i="27" s="1"/>
  <c r="U57" i="27"/>
  <c r="U149" i="27" s="1"/>
  <c r="U151" i="27" s="1"/>
  <c r="T57" i="27"/>
  <c r="T149" i="27" s="1"/>
  <c r="T151" i="27" s="1"/>
  <c r="S57" i="27"/>
  <c r="S149" i="27" s="1"/>
  <c r="S151" i="27" s="1"/>
  <c r="R57" i="27"/>
  <c r="R149" i="27" s="1"/>
  <c r="R151" i="27" s="1"/>
  <c r="Q57" i="27"/>
  <c r="Q149" i="27" s="1"/>
  <c r="Q151" i="27" s="1"/>
  <c r="P57" i="27"/>
  <c r="P149" i="27" s="1"/>
  <c r="P151" i="27" s="1"/>
  <c r="O57" i="27"/>
  <c r="O149" i="27" s="1"/>
  <c r="O151" i="27" s="1"/>
  <c r="N57" i="27"/>
  <c r="N149" i="27" s="1"/>
  <c r="N151" i="27" s="1"/>
  <c r="M57" i="27"/>
  <c r="M149" i="27" s="1"/>
  <c r="M151" i="27" s="1"/>
  <c r="L57" i="27"/>
  <c r="L149" i="27" s="1"/>
  <c r="L151" i="27" s="1"/>
  <c r="K57" i="27"/>
  <c r="K149" i="27" s="1"/>
  <c r="K151" i="27" s="1"/>
  <c r="J57" i="27"/>
  <c r="J149" i="27" s="1"/>
  <c r="J151" i="27" s="1"/>
  <c r="I57" i="27"/>
  <c r="I149" i="27" s="1"/>
  <c r="I151" i="27" s="1"/>
  <c r="H57" i="27"/>
  <c r="H149" i="27" s="1"/>
  <c r="H151" i="27" s="1"/>
  <c r="G57" i="27"/>
  <c r="G149" i="27" s="1"/>
  <c r="G151" i="27" s="1"/>
  <c r="F57" i="27"/>
  <c r="F149" i="27" s="1"/>
  <c r="F151" i="27" s="1"/>
  <c r="E57" i="27"/>
  <c r="E149" i="27" s="1"/>
  <c r="E151" i="27" s="1"/>
  <c r="D57" i="27"/>
  <c r="D149" i="27" s="1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BD56" i="27" s="1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BD55" i="27" s="1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BD54" i="27" s="1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BD53" i="27" s="1"/>
  <c r="BD52" i="27"/>
  <c r="BD51" i="27"/>
  <c r="BD50" i="27"/>
  <c r="BD49" i="27"/>
  <c r="BD48" i="27"/>
  <c r="BD47" i="27"/>
  <c r="BD46" i="27"/>
  <c r="BD45" i="27"/>
  <c r="BD44" i="27"/>
  <c r="BD43" i="27"/>
  <c r="BD42" i="27"/>
  <c r="BD41" i="27"/>
  <c r="BD40" i="27"/>
  <c r="BD39" i="27"/>
  <c r="BD38" i="27"/>
  <c r="BD37" i="27"/>
  <c r="BD36" i="27"/>
  <c r="BD35" i="27"/>
  <c r="BD34" i="27"/>
  <c r="BD33" i="27"/>
  <c r="BD32" i="27"/>
  <c r="BD31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BD30" i="27" s="1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BD29" i="27" s="1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BD28" i="27" s="1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BD27" i="27" s="1"/>
  <c r="BD26" i="27"/>
  <c r="BD25" i="27"/>
  <c r="BD24" i="27"/>
  <c r="BD23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BD22" i="27" s="1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BD21" i="27" s="1"/>
  <c r="BD20" i="27"/>
  <c r="BD19" i="27"/>
  <c r="BD18" i="27"/>
  <c r="BD17" i="27"/>
  <c r="BD16" i="27"/>
  <c r="BD15" i="27"/>
  <c r="BD14" i="27"/>
  <c r="BD13" i="27"/>
  <c r="BD12" i="27"/>
  <c r="BD11" i="27"/>
  <c r="BC10" i="27"/>
  <c r="BC140" i="27" s="1"/>
  <c r="BB10" i="27"/>
  <c r="BB140" i="27" s="1"/>
  <c r="BA10" i="27"/>
  <c r="BA140" i="27" s="1"/>
  <c r="AZ10" i="27"/>
  <c r="AZ140" i="27" s="1"/>
  <c r="AY10" i="27"/>
  <c r="AY140" i="27" s="1"/>
  <c r="AX10" i="27"/>
  <c r="AX140" i="27" s="1"/>
  <c r="AW10" i="27"/>
  <c r="AW140" i="27" s="1"/>
  <c r="AV10" i="27"/>
  <c r="AV140" i="27" s="1"/>
  <c r="AU10" i="27"/>
  <c r="AU140" i="27" s="1"/>
  <c r="AT10" i="27"/>
  <c r="AT140" i="27" s="1"/>
  <c r="AS10" i="27"/>
  <c r="AS140" i="27" s="1"/>
  <c r="AR10" i="27"/>
  <c r="AR140" i="27" s="1"/>
  <c r="AQ10" i="27"/>
  <c r="AQ140" i="27" s="1"/>
  <c r="AP10" i="27"/>
  <c r="AP140" i="27" s="1"/>
  <c r="AO10" i="27"/>
  <c r="AO140" i="27" s="1"/>
  <c r="AN10" i="27"/>
  <c r="AN140" i="27" s="1"/>
  <c r="AM10" i="27"/>
  <c r="AM140" i="27" s="1"/>
  <c r="AL10" i="27"/>
  <c r="AL140" i="27" s="1"/>
  <c r="AK10" i="27"/>
  <c r="AK140" i="27" s="1"/>
  <c r="AJ10" i="27"/>
  <c r="AJ140" i="27" s="1"/>
  <c r="AI10" i="27"/>
  <c r="AI140" i="27" s="1"/>
  <c r="AH10" i="27"/>
  <c r="AH140" i="27" s="1"/>
  <c r="AG10" i="27"/>
  <c r="AG140" i="27" s="1"/>
  <c r="AF10" i="27"/>
  <c r="AF140" i="27" s="1"/>
  <c r="AE10" i="27"/>
  <c r="AE140" i="27" s="1"/>
  <c r="AD10" i="27"/>
  <c r="AD140" i="27" s="1"/>
  <c r="AC10" i="27"/>
  <c r="AC140" i="27" s="1"/>
  <c r="AB10" i="27"/>
  <c r="AB140" i="27" s="1"/>
  <c r="AA10" i="27"/>
  <c r="AA140" i="27" s="1"/>
  <c r="Z10" i="27"/>
  <c r="Y10" i="27"/>
  <c r="Y140" i="27" s="1"/>
  <c r="X10" i="27"/>
  <c r="X140" i="27" s="1"/>
  <c r="W10" i="27"/>
  <c r="W140" i="27" s="1"/>
  <c r="V10" i="27"/>
  <c r="V140" i="27" s="1"/>
  <c r="U10" i="27"/>
  <c r="U140" i="27" s="1"/>
  <c r="T10" i="27"/>
  <c r="T140" i="27" s="1"/>
  <c r="S10" i="27"/>
  <c r="S140" i="27" s="1"/>
  <c r="R10" i="27"/>
  <c r="R140" i="27" s="1"/>
  <c r="Q10" i="27"/>
  <c r="Q140" i="27" s="1"/>
  <c r="P10" i="27"/>
  <c r="P140" i="27" s="1"/>
  <c r="O10" i="27"/>
  <c r="O140" i="27" s="1"/>
  <c r="N10" i="27"/>
  <c r="N140" i="27" s="1"/>
  <c r="M10" i="27"/>
  <c r="M140" i="27" s="1"/>
  <c r="L10" i="27"/>
  <c r="L140" i="27" s="1"/>
  <c r="K10" i="27"/>
  <c r="K140" i="27" s="1"/>
  <c r="J10" i="27"/>
  <c r="J140" i="27" s="1"/>
  <c r="I10" i="27"/>
  <c r="I140" i="27" s="1"/>
  <c r="H10" i="27"/>
  <c r="H140" i="27" s="1"/>
  <c r="G10" i="27"/>
  <c r="G140" i="27" s="1"/>
  <c r="F10" i="27"/>
  <c r="F140" i="27" s="1"/>
  <c r="E10" i="27"/>
  <c r="E140" i="27" s="1"/>
  <c r="D10" i="27"/>
  <c r="D140" i="27" s="1"/>
  <c r="BD140" i="27" s="1"/>
  <c r="BC9" i="27"/>
  <c r="BC139" i="27" s="1"/>
  <c r="BB9" i="27"/>
  <c r="BB139" i="27" s="1"/>
  <c r="BA9" i="27"/>
  <c r="BA139" i="27" s="1"/>
  <c r="AZ9" i="27"/>
  <c r="AZ139" i="27" s="1"/>
  <c r="AY9" i="27"/>
  <c r="AY139" i="27" s="1"/>
  <c r="AX9" i="27"/>
  <c r="AX139" i="27" s="1"/>
  <c r="AW9" i="27"/>
  <c r="AW139" i="27" s="1"/>
  <c r="AV9" i="27"/>
  <c r="AV139" i="27" s="1"/>
  <c r="AU9" i="27"/>
  <c r="AU139" i="27" s="1"/>
  <c r="AT9" i="27"/>
  <c r="AT139" i="27" s="1"/>
  <c r="AS9" i="27"/>
  <c r="AS139" i="27" s="1"/>
  <c r="AR9" i="27"/>
  <c r="AR139" i="27" s="1"/>
  <c r="AQ9" i="27"/>
  <c r="AQ139" i="27" s="1"/>
  <c r="AP9" i="27"/>
  <c r="AP139" i="27" s="1"/>
  <c r="AO9" i="27"/>
  <c r="AO139" i="27" s="1"/>
  <c r="AN9" i="27"/>
  <c r="AN139" i="27" s="1"/>
  <c r="AM9" i="27"/>
  <c r="AM139" i="27" s="1"/>
  <c r="AL9" i="27"/>
  <c r="AL139" i="27" s="1"/>
  <c r="AK9" i="27"/>
  <c r="AK139" i="27" s="1"/>
  <c r="AJ9" i="27"/>
  <c r="AJ139" i="27" s="1"/>
  <c r="AI9" i="27"/>
  <c r="AI139" i="27" s="1"/>
  <c r="AH9" i="27"/>
  <c r="AH139" i="27" s="1"/>
  <c r="AG9" i="27"/>
  <c r="AG139" i="27" s="1"/>
  <c r="AF9" i="27"/>
  <c r="AF139" i="27" s="1"/>
  <c r="AE9" i="27"/>
  <c r="AE139" i="27" s="1"/>
  <c r="AD9" i="27"/>
  <c r="AD139" i="27" s="1"/>
  <c r="AC9" i="27"/>
  <c r="AC139" i="27" s="1"/>
  <c r="AB9" i="27"/>
  <c r="AB139" i="27" s="1"/>
  <c r="AA9" i="27"/>
  <c r="AA139" i="27" s="1"/>
  <c r="Z9" i="27"/>
  <c r="Y9" i="27"/>
  <c r="Y139" i="27" s="1"/>
  <c r="X9" i="27"/>
  <c r="X139" i="27" s="1"/>
  <c r="W9" i="27"/>
  <c r="W139" i="27" s="1"/>
  <c r="V9" i="27"/>
  <c r="V139" i="27" s="1"/>
  <c r="U9" i="27"/>
  <c r="U139" i="27" s="1"/>
  <c r="T9" i="27"/>
  <c r="T139" i="27" s="1"/>
  <c r="S9" i="27"/>
  <c r="S139" i="27" s="1"/>
  <c r="R9" i="27"/>
  <c r="R139" i="27" s="1"/>
  <c r="Q9" i="27"/>
  <c r="Q139" i="27" s="1"/>
  <c r="P9" i="27"/>
  <c r="P139" i="27" s="1"/>
  <c r="O9" i="27"/>
  <c r="O139" i="27" s="1"/>
  <c r="N9" i="27"/>
  <c r="N139" i="27" s="1"/>
  <c r="M9" i="27"/>
  <c r="M139" i="27" s="1"/>
  <c r="L9" i="27"/>
  <c r="L139" i="27" s="1"/>
  <c r="K9" i="27"/>
  <c r="K139" i="27" s="1"/>
  <c r="J9" i="27"/>
  <c r="J139" i="27" s="1"/>
  <c r="I9" i="27"/>
  <c r="I139" i="27" s="1"/>
  <c r="H9" i="27"/>
  <c r="H139" i="27" s="1"/>
  <c r="G9" i="27"/>
  <c r="G139" i="27" s="1"/>
  <c r="F9" i="27"/>
  <c r="F139" i="27" s="1"/>
  <c r="E9" i="27"/>
  <c r="E139" i="27" s="1"/>
  <c r="D9" i="27"/>
  <c r="D139" i="27" s="1"/>
  <c r="BD139" i="27" s="1"/>
  <c r="BD139" i="21" l="1"/>
  <c r="BD9" i="21"/>
  <c r="BD101" i="21"/>
  <c r="BD151" i="21"/>
  <c r="BD10" i="21"/>
  <c r="BD149" i="21"/>
  <c r="BD9" i="27"/>
  <c r="BD10" i="27"/>
  <c r="BD150" i="27"/>
  <c r="BD58" i="27"/>
  <c r="BD144" i="27"/>
  <c r="D151" i="27"/>
  <c r="BD151" i="27" s="1"/>
  <c r="BD149" i="27"/>
  <c r="BD57" i="27"/>
  <c r="BD141" i="25"/>
  <c r="BD142" i="25"/>
  <c r="BD145" i="25"/>
  <c r="BD146" i="25"/>
  <c r="BD147" i="25"/>
  <c r="BD148" i="25"/>
  <c r="BD141" i="18"/>
  <c r="BD142" i="18"/>
  <c r="BD145" i="18"/>
  <c r="BD146" i="18"/>
  <c r="BD147" i="18"/>
  <c r="BD148" i="18"/>
  <c r="BD145" i="14"/>
  <c r="BD146" i="14"/>
  <c r="BD149" i="14"/>
  <c r="BD150" i="14"/>
  <c r="BD151" i="14"/>
  <c r="BD152" i="14"/>
  <c r="AA82" i="14"/>
  <c r="AB82" i="14"/>
  <c r="AC82" i="14"/>
  <c r="AD82" i="14"/>
  <c r="AE82" i="14"/>
  <c r="AF82" i="14"/>
  <c r="AA81" i="14"/>
  <c r="AB81" i="14"/>
  <c r="AC81" i="14"/>
  <c r="AD81" i="14"/>
  <c r="S154" i="14"/>
  <c r="T154" i="14"/>
  <c r="U154" i="14"/>
  <c r="V154" i="14"/>
  <c r="W154" i="14"/>
  <c r="X154" i="14"/>
  <c r="Y154" i="14"/>
  <c r="Z154" i="14"/>
  <c r="AA154" i="14"/>
  <c r="AB154" i="14"/>
  <c r="AC154" i="14"/>
  <c r="AD154" i="14"/>
  <c r="AE154" i="14"/>
  <c r="AF154" i="14"/>
  <c r="S153" i="14"/>
  <c r="T153" i="14"/>
  <c r="U153" i="14"/>
  <c r="V153" i="14"/>
  <c r="W153" i="14"/>
  <c r="X153" i="14"/>
  <c r="Y153" i="14"/>
  <c r="Z153" i="14"/>
  <c r="AA153" i="14"/>
  <c r="AB153" i="14"/>
  <c r="AC153" i="14"/>
  <c r="AD153" i="14"/>
  <c r="AE153" i="14"/>
  <c r="AF153" i="14"/>
  <c r="E84" i="14"/>
  <c r="E82" i="14" s="1"/>
  <c r="F82" i="14"/>
  <c r="G82" i="14"/>
  <c r="H84" i="14"/>
  <c r="H82" i="14" s="1"/>
  <c r="I84" i="14"/>
  <c r="I82" i="14" s="1"/>
  <c r="J82" i="14"/>
  <c r="K84" i="14"/>
  <c r="K82" i="14" s="1"/>
  <c r="L84" i="14"/>
  <c r="L82" i="14" s="1"/>
  <c r="M84" i="14"/>
  <c r="M82" i="14" s="1"/>
  <c r="N84" i="14"/>
  <c r="N82" i="14" s="1"/>
  <c r="O84" i="14"/>
  <c r="O82" i="14" s="1"/>
  <c r="P84" i="14"/>
  <c r="P82" i="14" s="1"/>
  <c r="Q84" i="14"/>
  <c r="Q82" i="14" s="1"/>
  <c r="R84" i="14"/>
  <c r="R82" i="14" s="1"/>
  <c r="S84" i="14"/>
  <c r="S82" i="14" s="1"/>
  <c r="T84" i="14"/>
  <c r="T82" i="14" s="1"/>
  <c r="U84" i="14"/>
  <c r="U82" i="14" s="1"/>
  <c r="V84" i="14"/>
  <c r="V82" i="14" s="1"/>
  <c r="W84" i="14"/>
  <c r="W82" i="14" s="1"/>
  <c r="X84" i="14"/>
  <c r="X82" i="14" s="1"/>
  <c r="Y84" i="14"/>
  <c r="Y82" i="14" s="1"/>
  <c r="Z84" i="14"/>
  <c r="Z82" i="14" s="1"/>
  <c r="E83" i="14"/>
  <c r="E81" i="14" s="1"/>
  <c r="F81" i="14"/>
  <c r="G81" i="14"/>
  <c r="H83" i="14"/>
  <c r="H81" i="14" s="1"/>
  <c r="I83" i="14"/>
  <c r="I81" i="14" s="1"/>
  <c r="J81" i="14"/>
  <c r="K83" i="14"/>
  <c r="K81" i="14" s="1"/>
  <c r="L83" i="14"/>
  <c r="L81" i="14" s="1"/>
  <c r="M83" i="14"/>
  <c r="M81" i="14" s="1"/>
  <c r="N83" i="14"/>
  <c r="N81" i="14" s="1"/>
  <c r="O83" i="14"/>
  <c r="O81" i="14" s="1"/>
  <c r="P83" i="14"/>
  <c r="P81" i="14" s="1"/>
  <c r="Q83" i="14"/>
  <c r="Q81" i="14" s="1"/>
  <c r="R83" i="14"/>
  <c r="R81" i="14" s="1"/>
  <c r="S83" i="14"/>
  <c r="S81" i="14" s="1"/>
  <c r="T83" i="14"/>
  <c r="T81" i="14" s="1"/>
  <c r="U83" i="14"/>
  <c r="U81" i="14" s="1"/>
  <c r="V83" i="14"/>
  <c r="V81" i="14" s="1"/>
  <c r="W83" i="14"/>
  <c r="W81" i="14" s="1"/>
  <c r="X83" i="14"/>
  <c r="X81" i="14" s="1"/>
  <c r="Y83" i="14"/>
  <c r="Y81" i="14" s="1"/>
  <c r="Z83" i="14"/>
  <c r="Z81" i="14" s="1"/>
  <c r="D84" i="14"/>
  <c r="D82" i="14" s="1"/>
  <c r="D83" i="14"/>
  <c r="D81" i="14" s="1"/>
  <c r="D154" i="14"/>
  <c r="D153" i="14"/>
  <c r="BC148" i="14"/>
  <c r="BB148" i="14"/>
  <c r="BA148" i="14"/>
  <c r="AZ148" i="14"/>
  <c r="AY148" i="14"/>
  <c r="AX148" i="14"/>
  <c r="AW148" i="14"/>
  <c r="AV148" i="14"/>
  <c r="AU148" i="14"/>
  <c r="AT148" i="14"/>
  <c r="AS148" i="14"/>
  <c r="AR148" i="14"/>
  <c r="AQ148" i="14"/>
  <c r="AP148" i="14"/>
  <c r="AO148" i="14"/>
  <c r="AN148" i="14"/>
  <c r="AM148" i="14"/>
  <c r="AL148" i="14"/>
  <c r="AK148" i="14"/>
  <c r="AJ148" i="14"/>
  <c r="AI148" i="14"/>
  <c r="AH148" i="14"/>
  <c r="AG148" i="14"/>
  <c r="AF148" i="14"/>
  <c r="AE148" i="14"/>
  <c r="AD148" i="14"/>
  <c r="AC148" i="14"/>
  <c r="AB148" i="14"/>
  <c r="AA148" i="14"/>
  <c r="Z148" i="14"/>
  <c r="Y148" i="14"/>
  <c r="X148" i="14"/>
  <c r="W148" i="14"/>
  <c r="V148" i="14"/>
  <c r="U148" i="14"/>
  <c r="T148" i="14"/>
  <c r="S148" i="14"/>
  <c r="R148" i="14"/>
  <c r="Q148" i="14"/>
  <c r="P148" i="14"/>
  <c r="O148" i="14"/>
  <c r="N148" i="14"/>
  <c r="M148" i="14"/>
  <c r="L148" i="14"/>
  <c r="K148" i="14"/>
  <c r="J148" i="14"/>
  <c r="I148" i="14"/>
  <c r="H148" i="14"/>
  <c r="G148" i="14"/>
  <c r="F148" i="14"/>
  <c r="E148" i="14"/>
  <c r="D148" i="14"/>
  <c r="BD148" i="14" s="1"/>
  <c r="BC147" i="14"/>
  <c r="BB147" i="14"/>
  <c r="BA147" i="14"/>
  <c r="AZ147" i="14"/>
  <c r="AY147" i="14"/>
  <c r="AX147" i="14"/>
  <c r="AW147" i="14"/>
  <c r="AV147" i="14"/>
  <c r="AU147" i="14"/>
  <c r="AT147" i="14"/>
  <c r="AS147" i="14"/>
  <c r="AR147" i="14"/>
  <c r="AQ147" i="14"/>
  <c r="AP147" i="14"/>
  <c r="AO147" i="14"/>
  <c r="AN147" i="14"/>
  <c r="AM147" i="14"/>
  <c r="AL147" i="14"/>
  <c r="AK147" i="14"/>
  <c r="AJ147" i="14"/>
  <c r="AI147" i="14"/>
  <c r="AH147" i="14"/>
  <c r="AG147" i="14"/>
  <c r="AF147" i="14"/>
  <c r="AE147" i="14"/>
  <c r="AD147" i="14"/>
  <c r="AC147" i="14"/>
  <c r="AB147" i="14"/>
  <c r="AA147" i="14"/>
  <c r="Z147" i="14"/>
  <c r="Y147" i="14"/>
  <c r="X147" i="14"/>
  <c r="W147" i="14"/>
  <c r="V147" i="14"/>
  <c r="U147" i="14"/>
  <c r="T147" i="14"/>
  <c r="S147" i="14"/>
  <c r="R147" i="14"/>
  <c r="Q147" i="14"/>
  <c r="P147" i="14"/>
  <c r="O147" i="14"/>
  <c r="N147" i="14"/>
  <c r="M147" i="14"/>
  <c r="L147" i="14"/>
  <c r="K147" i="14"/>
  <c r="J147" i="14"/>
  <c r="I147" i="14"/>
  <c r="H147" i="14"/>
  <c r="G147" i="14"/>
  <c r="F147" i="14"/>
  <c r="E147" i="14"/>
  <c r="D147" i="14"/>
  <c r="BD142" i="14"/>
  <c r="BD141" i="14"/>
  <c r="BD140" i="14"/>
  <c r="BD139" i="14"/>
  <c r="BD138" i="14"/>
  <c r="BD137" i="14"/>
  <c r="BD136" i="14"/>
  <c r="BD135" i="14"/>
  <c r="BD134" i="14"/>
  <c r="BD133" i="14"/>
  <c r="BD132" i="14"/>
  <c r="BD131" i="14"/>
  <c r="BC130" i="14"/>
  <c r="BB130" i="14"/>
  <c r="BA130" i="14"/>
  <c r="AZ130" i="14"/>
  <c r="AY130" i="14"/>
  <c r="AX130" i="14"/>
  <c r="AW130" i="14"/>
  <c r="AV130" i="14"/>
  <c r="AU130" i="14"/>
  <c r="AT130" i="14"/>
  <c r="AS130" i="14"/>
  <c r="AR130" i="14"/>
  <c r="AQ130" i="14"/>
  <c r="AP130" i="14"/>
  <c r="AO130" i="14"/>
  <c r="AN130" i="14"/>
  <c r="AM130" i="14"/>
  <c r="AL130" i="14"/>
  <c r="AK130" i="14"/>
  <c r="AJ130" i="14"/>
  <c r="AI130" i="14"/>
  <c r="AH130" i="14"/>
  <c r="AG130" i="14"/>
  <c r="AF130" i="14"/>
  <c r="AE130" i="14"/>
  <c r="AD130" i="14"/>
  <c r="AC130" i="14"/>
  <c r="AB130" i="14"/>
  <c r="AA130" i="14"/>
  <c r="Z130" i="14"/>
  <c r="Y130" i="14"/>
  <c r="X130" i="14"/>
  <c r="W130" i="14"/>
  <c r="V130" i="14"/>
  <c r="U130" i="14"/>
  <c r="T130" i="14"/>
  <c r="S130" i="14"/>
  <c r="R130" i="14"/>
  <c r="Q130" i="14"/>
  <c r="P130" i="14"/>
  <c r="O130" i="14"/>
  <c r="N130" i="14"/>
  <c r="M130" i="14"/>
  <c r="L130" i="14"/>
  <c r="K130" i="14"/>
  <c r="J130" i="14"/>
  <c r="I130" i="14"/>
  <c r="H130" i="14"/>
  <c r="G130" i="14"/>
  <c r="F130" i="14"/>
  <c r="E130" i="14"/>
  <c r="D130" i="14"/>
  <c r="BC129" i="14"/>
  <c r="BB129" i="14"/>
  <c r="BA129" i="14"/>
  <c r="AZ129" i="14"/>
  <c r="AY129" i="14"/>
  <c r="AX129" i="14"/>
  <c r="AW129" i="14"/>
  <c r="AV129" i="14"/>
  <c r="AU129" i="14"/>
  <c r="AT129" i="14"/>
  <c r="AS129" i="14"/>
  <c r="AR129" i="14"/>
  <c r="AQ129" i="14"/>
  <c r="AP129" i="14"/>
  <c r="AO129" i="14"/>
  <c r="AN129" i="14"/>
  <c r="AM129" i="14"/>
  <c r="AL129" i="14"/>
  <c r="AK129" i="14"/>
  <c r="AJ129" i="14"/>
  <c r="AI129" i="14"/>
  <c r="AH129" i="14"/>
  <c r="AG129" i="14"/>
  <c r="AF129" i="14"/>
  <c r="AE129" i="14"/>
  <c r="AD129" i="14"/>
  <c r="AC129" i="14"/>
  <c r="AB129" i="14"/>
  <c r="AA129" i="14"/>
  <c r="Z129" i="14"/>
  <c r="Y129" i="14"/>
  <c r="X129" i="14"/>
  <c r="W129" i="14"/>
  <c r="V129" i="14"/>
  <c r="U129" i="14"/>
  <c r="T129" i="14"/>
  <c r="S129" i="14"/>
  <c r="R129" i="14"/>
  <c r="Q129" i="14"/>
  <c r="P129" i="14"/>
  <c r="O129" i="14"/>
  <c r="N129" i="14"/>
  <c r="M129" i="14"/>
  <c r="L129" i="14"/>
  <c r="K129" i="14"/>
  <c r="J129" i="14"/>
  <c r="I129" i="14"/>
  <c r="H129" i="14"/>
  <c r="G129" i="14"/>
  <c r="F129" i="14"/>
  <c r="E129" i="14"/>
  <c r="D129" i="14"/>
  <c r="BD128" i="14"/>
  <c r="BD127" i="14"/>
  <c r="BD126" i="14"/>
  <c r="BD125" i="14"/>
  <c r="BC124" i="14"/>
  <c r="BB124" i="14"/>
  <c r="BA124" i="14"/>
  <c r="AZ124" i="14"/>
  <c r="AY124" i="14"/>
  <c r="AX124" i="14"/>
  <c r="AW124" i="14"/>
  <c r="AV124" i="14"/>
  <c r="AU124" i="14"/>
  <c r="AT124" i="14"/>
  <c r="AS124" i="14"/>
  <c r="AR124" i="14"/>
  <c r="AQ124" i="14"/>
  <c r="AP124" i="14"/>
  <c r="AO124" i="14"/>
  <c r="AN124" i="14"/>
  <c r="AM124" i="14"/>
  <c r="AL124" i="14"/>
  <c r="AK124" i="14"/>
  <c r="AJ124" i="14"/>
  <c r="AI124" i="14"/>
  <c r="AH124" i="14"/>
  <c r="AG124" i="14"/>
  <c r="AF124" i="14"/>
  <c r="AE124" i="14"/>
  <c r="AD124" i="14"/>
  <c r="AC124" i="14"/>
  <c r="AB124" i="14"/>
  <c r="AA124" i="14"/>
  <c r="Z124" i="14"/>
  <c r="Y124" i="14"/>
  <c r="X124" i="14"/>
  <c r="W124" i="14"/>
  <c r="V124" i="14"/>
  <c r="U124" i="14"/>
  <c r="T124" i="14"/>
  <c r="S124" i="14"/>
  <c r="R124" i="14"/>
  <c r="Q124" i="14"/>
  <c r="P124" i="14"/>
  <c r="O124" i="14"/>
  <c r="N124" i="14"/>
  <c r="M124" i="14"/>
  <c r="L124" i="14"/>
  <c r="K124" i="14"/>
  <c r="J124" i="14"/>
  <c r="I124" i="14"/>
  <c r="H124" i="14"/>
  <c r="G124" i="14"/>
  <c r="F124" i="14"/>
  <c r="E124" i="14"/>
  <c r="D124" i="14"/>
  <c r="BC123" i="14"/>
  <c r="BB123" i="14"/>
  <c r="BA123" i="14"/>
  <c r="AZ123" i="14"/>
  <c r="AY123" i="14"/>
  <c r="AX123" i="14"/>
  <c r="AW123" i="14"/>
  <c r="AV123" i="14"/>
  <c r="AU123" i="14"/>
  <c r="AT123" i="14"/>
  <c r="AS123" i="14"/>
  <c r="AR123" i="14"/>
  <c r="AQ123" i="14"/>
  <c r="AP123" i="14"/>
  <c r="AO123" i="14"/>
  <c r="AN123" i="14"/>
  <c r="AM123" i="14"/>
  <c r="AL123" i="14"/>
  <c r="AK123" i="14"/>
  <c r="AJ123" i="14"/>
  <c r="AI123" i="14"/>
  <c r="AH123" i="14"/>
  <c r="AG123" i="14"/>
  <c r="AF123" i="14"/>
  <c r="AE123" i="14"/>
  <c r="AD123" i="14"/>
  <c r="AC123" i="14"/>
  <c r="AB123" i="14"/>
  <c r="AA123" i="14"/>
  <c r="Z123" i="14"/>
  <c r="Y123" i="14"/>
  <c r="X123" i="14"/>
  <c r="W123" i="14"/>
  <c r="V123" i="14"/>
  <c r="U123" i="14"/>
  <c r="T123" i="14"/>
  <c r="S123" i="14"/>
  <c r="R123" i="14"/>
  <c r="Q123" i="14"/>
  <c r="P123" i="14"/>
  <c r="O123" i="14"/>
  <c r="N123" i="14"/>
  <c r="M123" i="14"/>
  <c r="L123" i="14"/>
  <c r="K123" i="14"/>
  <c r="J123" i="14"/>
  <c r="I123" i="14"/>
  <c r="H123" i="14"/>
  <c r="G123" i="14"/>
  <c r="F123" i="14"/>
  <c r="E123" i="14"/>
  <c r="D123" i="14"/>
  <c r="BD122" i="14"/>
  <c r="BD121" i="14"/>
  <c r="BD120" i="14"/>
  <c r="BD119" i="14"/>
  <c r="BC118" i="14"/>
  <c r="BB118" i="14"/>
  <c r="BA118" i="14"/>
  <c r="AZ118" i="14"/>
  <c r="AY118" i="14"/>
  <c r="AX118" i="14"/>
  <c r="AW118" i="14"/>
  <c r="AV118" i="14"/>
  <c r="AU118" i="14"/>
  <c r="AT118" i="14"/>
  <c r="AS118" i="14"/>
  <c r="AR118" i="14"/>
  <c r="AQ118" i="14"/>
  <c r="AP118" i="14"/>
  <c r="AO118" i="14"/>
  <c r="AN118" i="14"/>
  <c r="AM118" i="14"/>
  <c r="AL118" i="14"/>
  <c r="AK118" i="14"/>
  <c r="AJ118" i="14"/>
  <c r="AI118" i="14"/>
  <c r="AH118" i="14"/>
  <c r="AG118" i="14"/>
  <c r="AF118" i="14"/>
  <c r="AE118" i="14"/>
  <c r="AD118" i="14"/>
  <c r="AC118" i="14"/>
  <c r="AB118" i="14"/>
  <c r="AA118" i="14"/>
  <c r="Z118" i="14"/>
  <c r="Y118" i="14"/>
  <c r="X118" i="14"/>
  <c r="W118" i="14"/>
  <c r="V118" i="14"/>
  <c r="U118" i="14"/>
  <c r="T118" i="14"/>
  <c r="S118" i="14"/>
  <c r="R118" i="14"/>
  <c r="Q118" i="14"/>
  <c r="P118" i="14"/>
  <c r="O118" i="14"/>
  <c r="N118" i="14"/>
  <c r="M118" i="14"/>
  <c r="L118" i="14"/>
  <c r="K118" i="14"/>
  <c r="J118" i="14"/>
  <c r="I118" i="14"/>
  <c r="H118" i="14"/>
  <c r="G118" i="14"/>
  <c r="F118" i="14"/>
  <c r="E118" i="14"/>
  <c r="D118" i="14"/>
  <c r="BC117" i="14"/>
  <c r="BB117" i="14"/>
  <c r="BA117" i="14"/>
  <c r="AZ117" i="14"/>
  <c r="AY117" i="14"/>
  <c r="AX117" i="14"/>
  <c r="AW117" i="14"/>
  <c r="AV117" i="14"/>
  <c r="AU117" i="14"/>
  <c r="AT117" i="14"/>
  <c r="AS117" i="14"/>
  <c r="AR117" i="14"/>
  <c r="AQ117" i="14"/>
  <c r="AP117" i="14"/>
  <c r="AO117" i="14"/>
  <c r="AN117" i="14"/>
  <c r="AM117" i="14"/>
  <c r="AL117" i="14"/>
  <c r="AK117" i="14"/>
  <c r="AJ117" i="14"/>
  <c r="AI117" i="14"/>
  <c r="AH117" i="14"/>
  <c r="AG117" i="14"/>
  <c r="AF117" i="14"/>
  <c r="AE117" i="14"/>
  <c r="AD117" i="14"/>
  <c r="AC117" i="14"/>
  <c r="AB117" i="14"/>
  <c r="AA117" i="14"/>
  <c r="Z117" i="14"/>
  <c r="Y117" i="14"/>
  <c r="X117" i="14"/>
  <c r="W117" i="14"/>
  <c r="V117" i="14"/>
  <c r="U117" i="14"/>
  <c r="T117" i="14"/>
  <c r="S117" i="14"/>
  <c r="R117" i="14"/>
  <c r="Q117" i="14"/>
  <c r="P117" i="14"/>
  <c r="O117" i="14"/>
  <c r="N117" i="14"/>
  <c r="M117" i="14"/>
  <c r="L117" i="14"/>
  <c r="K117" i="14"/>
  <c r="J117" i="14"/>
  <c r="I117" i="14"/>
  <c r="H117" i="14"/>
  <c r="G117" i="14"/>
  <c r="F117" i="14"/>
  <c r="E117" i="14"/>
  <c r="D117" i="14"/>
  <c r="BD116" i="14"/>
  <c r="BD115" i="14"/>
  <c r="BD114" i="14"/>
  <c r="BD113" i="14"/>
  <c r="BC112" i="14"/>
  <c r="BB112" i="14"/>
  <c r="BA112" i="14"/>
  <c r="AZ112" i="14"/>
  <c r="AY112" i="14"/>
  <c r="AX112" i="14"/>
  <c r="AW112" i="14"/>
  <c r="AV112" i="14"/>
  <c r="AU112" i="14"/>
  <c r="AT112" i="14"/>
  <c r="AS112" i="14"/>
  <c r="AR112" i="14"/>
  <c r="AQ112" i="14"/>
  <c r="AP112" i="14"/>
  <c r="AO112" i="14"/>
  <c r="AN112" i="14"/>
  <c r="AM112" i="14"/>
  <c r="AL112" i="14"/>
  <c r="AK112" i="14"/>
  <c r="AJ112" i="14"/>
  <c r="AI112" i="14"/>
  <c r="AH112" i="14"/>
  <c r="AG112" i="14"/>
  <c r="AF112" i="14"/>
  <c r="AE112" i="14"/>
  <c r="AD112" i="14"/>
  <c r="AC112" i="14"/>
  <c r="AB112" i="14"/>
  <c r="AA112" i="14"/>
  <c r="Z112" i="14"/>
  <c r="Y112" i="14"/>
  <c r="X112" i="14"/>
  <c r="W112" i="14"/>
  <c r="V112" i="14"/>
  <c r="U112" i="14"/>
  <c r="T112" i="14"/>
  <c r="S112" i="14"/>
  <c r="R112" i="14"/>
  <c r="Q112" i="14"/>
  <c r="P112" i="14"/>
  <c r="O112" i="14"/>
  <c r="N112" i="14"/>
  <c r="M112" i="14"/>
  <c r="L112" i="14"/>
  <c r="K112" i="14"/>
  <c r="J112" i="14"/>
  <c r="I112" i="14"/>
  <c r="H112" i="14"/>
  <c r="G112" i="14"/>
  <c r="F112" i="14"/>
  <c r="E112" i="14"/>
  <c r="D112" i="14"/>
  <c r="BC111" i="14"/>
  <c r="BB111" i="14"/>
  <c r="BA111" i="14"/>
  <c r="AZ111" i="14"/>
  <c r="AY111" i="14"/>
  <c r="AX111" i="14"/>
  <c r="AW111" i="14"/>
  <c r="AV111" i="14"/>
  <c r="AU111" i="14"/>
  <c r="AT111" i="14"/>
  <c r="AS111" i="14"/>
  <c r="AR111" i="14"/>
  <c r="AQ111" i="14"/>
  <c r="AP111" i="14"/>
  <c r="AO111" i="14"/>
  <c r="AN111" i="14"/>
  <c r="AM111" i="14"/>
  <c r="AL111" i="14"/>
  <c r="AK111" i="14"/>
  <c r="AJ111" i="14"/>
  <c r="AI111" i="14"/>
  <c r="AH111" i="14"/>
  <c r="AG111" i="14"/>
  <c r="AF111" i="14"/>
  <c r="AE111" i="14"/>
  <c r="AD111" i="14"/>
  <c r="AC111" i="14"/>
  <c r="AB111" i="14"/>
  <c r="AA111" i="14"/>
  <c r="Z111" i="14"/>
  <c r="Y111" i="14"/>
  <c r="X111" i="14"/>
  <c r="W111" i="14"/>
  <c r="V111" i="14"/>
  <c r="U111" i="14"/>
  <c r="T111" i="14"/>
  <c r="S111" i="14"/>
  <c r="R111" i="14"/>
  <c r="Q111" i="14"/>
  <c r="P111" i="14"/>
  <c r="O111" i="14"/>
  <c r="N111" i="14"/>
  <c r="M111" i="14"/>
  <c r="L111" i="14"/>
  <c r="K111" i="14"/>
  <c r="J111" i="14"/>
  <c r="I111" i="14"/>
  <c r="H111" i="14"/>
  <c r="G111" i="14"/>
  <c r="F111" i="14"/>
  <c r="E111" i="14"/>
  <c r="D111" i="14"/>
  <c r="BD110" i="14"/>
  <c r="BD109" i="14"/>
  <c r="BD108" i="14"/>
  <c r="BD107" i="14"/>
  <c r="BC106" i="14"/>
  <c r="BB106" i="14"/>
  <c r="BA106" i="14"/>
  <c r="AZ106" i="14"/>
  <c r="AY106" i="14"/>
  <c r="AX106" i="14"/>
  <c r="AW106" i="14"/>
  <c r="AV106" i="14"/>
  <c r="AU106" i="14"/>
  <c r="AT106" i="14"/>
  <c r="AS106" i="14"/>
  <c r="AR106" i="14"/>
  <c r="AQ106" i="14"/>
  <c r="AP106" i="14"/>
  <c r="AO106" i="14"/>
  <c r="AN106" i="14"/>
  <c r="AM106" i="14"/>
  <c r="AL106" i="14"/>
  <c r="AK106" i="14"/>
  <c r="AJ106" i="14"/>
  <c r="AI106" i="14"/>
  <c r="AH106" i="14"/>
  <c r="AG106" i="14"/>
  <c r="AF106" i="14"/>
  <c r="AE106" i="14"/>
  <c r="AD106" i="14"/>
  <c r="AC106" i="14"/>
  <c r="AB106" i="14"/>
  <c r="AA106" i="14"/>
  <c r="Z106" i="14"/>
  <c r="Y106" i="14"/>
  <c r="X106" i="14"/>
  <c r="W106" i="14"/>
  <c r="V106" i="14"/>
  <c r="U106" i="14"/>
  <c r="T106" i="14"/>
  <c r="S106" i="14"/>
  <c r="R106" i="14"/>
  <c r="Q106" i="14"/>
  <c r="P106" i="14"/>
  <c r="O106" i="14"/>
  <c r="N106" i="14"/>
  <c r="M106" i="14"/>
  <c r="L106" i="14"/>
  <c r="K106" i="14"/>
  <c r="J106" i="14"/>
  <c r="I106" i="14"/>
  <c r="H106" i="14"/>
  <c r="G106" i="14"/>
  <c r="F106" i="14"/>
  <c r="E106" i="14"/>
  <c r="D106" i="14"/>
  <c r="BC105" i="14"/>
  <c r="BB105" i="14"/>
  <c r="BA105" i="14"/>
  <c r="AZ105" i="14"/>
  <c r="AY105" i="14"/>
  <c r="AX105" i="14"/>
  <c r="AW105" i="14"/>
  <c r="AV105" i="14"/>
  <c r="AU105" i="14"/>
  <c r="AT105" i="14"/>
  <c r="AS105" i="14"/>
  <c r="AR105" i="14"/>
  <c r="AQ105" i="14"/>
  <c r="AP105" i="14"/>
  <c r="AO105" i="14"/>
  <c r="AN105" i="14"/>
  <c r="AM105" i="14"/>
  <c r="AL105" i="14"/>
  <c r="AK105" i="14"/>
  <c r="AJ105" i="14"/>
  <c r="AI105" i="14"/>
  <c r="AH105" i="14"/>
  <c r="AG105" i="14"/>
  <c r="AF105" i="14"/>
  <c r="AE105" i="14"/>
  <c r="AD105" i="14"/>
  <c r="AC105" i="14"/>
  <c r="AB105" i="14"/>
  <c r="AA105" i="14"/>
  <c r="AA53" i="14" s="1"/>
  <c r="Z105" i="14"/>
  <c r="Y105" i="14"/>
  <c r="X105" i="14"/>
  <c r="W105" i="14"/>
  <c r="V105" i="14"/>
  <c r="U105" i="14"/>
  <c r="T105" i="14"/>
  <c r="S105" i="14"/>
  <c r="R105" i="14"/>
  <c r="Q105" i="14"/>
  <c r="P105" i="14"/>
  <c r="O105" i="14"/>
  <c r="N105" i="14"/>
  <c r="M105" i="14"/>
  <c r="L105" i="14"/>
  <c r="K105" i="14"/>
  <c r="J105" i="14"/>
  <c r="I105" i="14"/>
  <c r="H105" i="14"/>
  <c r="G105" i="14"/>
  <c r="F105" i="14"/>
  <c r="E105" i="14"/>
  <c r="D105" i="14"/>
  <c r="BD104" i="14"/>
  <c r="BD103" i="14"/>
  <c r="BD102" i="14"/>
  <c r="BD101" i="14"/>
  <c r="BD100" i="14"/>
  <c r="BD99" i="14"/>
  <c r="BD98" i="14"/>
  <c r="BD97" i="14"/>
  <c r="BD96" i="14"/>
  <c r="BD95" i="14"/>
  <c r="BD94" i="14"/>
  <c r="BD93" i="14"/>
  <c r="BD92" i="14"/>
  <c r="BD91" i="14"/>
  <c r="BD90" i="14"/>
  <c r="BD89" i="14"/>
  <c r="BD88" i="14"/>
  <c r="BD87" i="14"/>
  <c r="BD86" i="14"/>
  <c r="BD85" i="14"/>
  <c r="BC82" i="14"/>
  <c r="BB82" i="14"/>
  <c r="BA82" i="14"/>
  <c r="AZ82" i="14"/>
  <c r="AY82" i="14"/>
  <c r="AX82" i="14"/>
  <c r="AW82" i="14"/>
  <c r="AV82" i="14"/>
  <c r="AU82" i="14"/>
  <c r="AT82" i="14"/>
  <c r="AS82" i="14"/>
  <c r="AR82" i="14"/>
  <c r="AQ82" i="14"/>
  <c r="AP82" i="14"/>
  <c r="AO82" i="14"/>
  <c r="AN82" i="14"/>
  <c r="AM82" i="14"/>
  <c r="AL82" i="14"/>
  <c r="AK82" i="14"/>
  <c r="AJ82" i="14"/>
  <c r="AI82" i="14"/>
  <c r="AH82" i="14"/>
  <c r="AG82" i="14"/>
  <c r="BC81" i="14"/>
  <c r="BB81" i="14"/>
  <c r="BA81" i="14"/>
  <c r="AZ81" i="14"/>
  <c r="AY81" i="14"/>
  <c r="AX81" i="14"/>
  <c r="AW81" i="14"/>
  <c r="AV81" i="14"/>
  <c r="AU81" i="14"/>
  <c r="AT81" i="14"/>
  <c r="AS81" i="14"/>
  <c r="AR81" i="14"/>
  <c r="AQ81" i="14"/>
  <c r="AP81" i="14"/>
  <c r="AO81" i="14"/>
  <c r="AN81" i="14"/>
  <c r="AM81" i="14"/>
  <c r="AL81" i="14"/>
  <c r="AK81" i="14"/>
  <c r="AJ81" i="14"/>
  <c r="AI81" i="14"/>
  <c r="AH81" i="14"/>
  <c r="AG81" i="14"/>
  <c r="AF81" i="14"/>
  <c r="AE81" i="14"/>
  <c r="BD80" i="14"/>
  <c r="BD79" i="14"/>
  <c r="BD78" i="14"/>
  <c r="BD77" i="14"/>
  <c r="BD76" i="14"/>
  <c r="BD75" i="14"/>
  <c r="BD74" i="14"/>
  <c r="BD73" i="14"/>
  <c r="BD72" i="14"/>
  <c r="BD71" i="14"/>
  <c r="BC70" i="14"/>
  <c r="BC154" i="14" s="1"/>
  <c r="BB70" i="14"/>
  <c r="BB154" i="14" s="1"/>
  <c r="BA70" i="14"/>
  <c r="BA154" i="14" s="1"/>
  <c r="AZ70" i="14"/>
  <c r="AZ154" i="14" s="1"/>
  <c r="AY70" i="14"/>
  <c r="AY154" i="14" s="1"/>
  <c r="AX70" i="14"/>
  <c r="AX154" i="14" s="1"/>
  <c r="AW70" i="14"/>
  <c r="AW154" i="14" s="1"/>
  <c r="AV70" i="14"/>
  <c r="AV154" i="14" s="1"/>
  <c r="AU70" i="14"/>
  <c r="AU154" i="14" s="1"/>
  <c r="AT70" i="14"/>
  <c r="AT154" i="14" s="1"/>
  <c r="AS70" i="14"/>
  <c r="AS154" i="14" s="1"/>
  <c r="AR70" i="14"/>
  <c r="AR154" i="14" s="1"/>
  <c r="AQ70" i="14"/>
  <c r="AQ154" i="14" s="1"/>
  <c r="AP70" i="14"/>
  <c r="AP154" i="14" s="1"/>
  <c r="AO70" i="14"/>
  <c r="AO154" i="14" s="1"/>
  <c r="AN70" i="14"/>
  <c r="AN154" i="14" s="1"/>
  <c r="AM70" i="14"/>
  <c r="AM154" i="14" s="1"/>
  <c r="AL70" i="14"/>
  <c r="AL154" i="14" s="1"/>
  <c r="AK70" i="14"/>
  <c r="AK154" i="14" s="1"/>
  <c r="AJ70" i="14"/>
  <c r="AJ154" i="14" s="1"/>
  <c r="AI70" i="14"/>
  <c r="AI154" i="14" s="1"/>
  <c r="AH70" i="14"/>
  <c r="AH154" i="14" s="1"/>
  <c r="AG70" i="14"/>
  <c r="AG154" i="14" s="1"/>
  <c r="AF70" i="14"/>
  <c r="AF56" i="14" s="1"/>
  <c r="AE70" i="14"/>
  <c r="AE56" i="14" s="1"/>
  <c r="AD70" i="14"/>
  <c r="AD56" i="14" s="1"/>
  <c r="AC70" i="14"/>
  <c r="AC56" i="14" s="1"/>
  <c r="AB70" i="14"/>
  <c r="AB56" i="14" s="1"/>
  <c r="AA70" i="14"/>
  <c r="AA56" i="14" s="1"/>
  <c r="Z70" i="14"/>
  <c r="Z56" i="14" s="1"/>
  <c r="Y70" i="14"/>
  <c r="Y56" i="14" s="1"/>
  <c r="X70" i="14"/>
  <c r="X56" i="14" s="1"/>
  <c r="W70" i="14"/>
  <c r="W56" i="14" s="1"/>
  <c r="V70" i="14"/>
  <c r="V56" i="14" s="1"/>
  <c r="U70" i="14"/>
  <c r="U56" i="14" s="1"/>
  <c r="T70" i="14"/>
  <c r="T56" i="14" s="1"/>
  <c r="S70" i="14"/>
  <c r="S56" i="14" s="1"/>
  <c r="R70" i="14"/>
  <c r="R56" i="14" s="1"/>
  <c r="Q70" i="14"/>
  <c r="Q56" i="14" s="1"/>
  <c r="P70" i="14"/>
  <c r="P56" i="14" s="1"/>
  <c r="O70" i="14"/>
  <c r="O56" i="14" s="1"/>
  <c r="N70" i="14"/>
  <c r="N56" i="14" s="1"/>
  <c r="M70" i="14"/>
  <c r="M56" i="14" s="1"/>
  <c r="L70" i="14"/>
  <c r="L56" i="14" s="1"/>
  <c r="K70" i="14"/>
  <c r="K56" i="14" s="1"/>
  <c r="J70" i="14"/>
  <c r="J56" i="14" s="1"/>
  <c r="I70" i="14"/>
  <c r="I56" i="14" s="1"/>
  <c r="H70" i="14"/>
  <c r="H56" i="14" s="1"/>
  <c r="G70" i="14"/>
  <c r="G56" i="14" s="1"/>
  <c r="F70" i="14"/>
  <c r="F56" i="14" s="1"/>
  <c r="E70" i="14"/>
  <c r="E56" i="14" s="1"/>
  <c r="D70" i="14"/>
  <c r="D56" i="14" s="1"/>
  <c r="BC69" i="14"/>
  <c r="BC153" i="14" s="1"/>
  <c r="BC155" i="14" s="1"/>
  <c r="BB69" i="14"/>
  <c r="BB153" i="14" s="1"/>
  <c r="BB155" i="14" s="1"/>
  <c r="BA69" i="14"/>
  <c r="BA153" i="14" s="1"/>
  <c r="BA155" i="14" s="1"/>
  <c r="AZ69" i="14"/>
  <c r="AZ153" i="14" s="1"/>
  <c r="AZ155" i="14" s="1"/>
  <c r="AY69" i="14"/>
  <c r="AY153" i="14" s="1"/>
  <c r="AY155" i="14" s="1"/>
  <c r="AX69" i="14"/>
  <c r="AX153" i="14" s="1"/>
  <c r="AX155" i="14" s="1"/>
  <c r="AW69" i="14"/>
  <c r="AW153" i="14" s="1"/>
  <c r="AW155" i="14" s="1"/>
  <c r="AV69" i="14"/>
  <c r="AV153" i="14" s="1"/>
  <c r="AV155" i="14" s="1"/>
  <c r="AU69" i="14"/>
  <c r="AU153" i="14" s="1"/>
  <c r="AU155" i="14" s="1"/>
  <c r="AT69" i="14"/>
  <c r="AT153" i="14" s="1"/>
  <c r="AT155" i="14" s="1"/>
  <c r="AS69" i="14"/>
  <c r="AS153" i="14" s="1"/>
  <c r="AS155" i="14" s="1"/>
  <c r="AR69" i="14"/>
  <c r="AR153" i="14" s="1"/>
  <c r="AR155" i="14" s="1"/>
  <c r="AQ69" i="14"/>
  <c r="AQ153" i="14" s="1"/>
  <c r="AQ155" i="14" s="1"/>
  <c r="AP69" i="14"/>
  <c r="AP153" i="14" s="1"/>
  <c r="AP155" i="14" s="1"/>
  <c r="AO69" i="14"/>
  <c r="AO153" i="14" s="1"/>
  <c r="AO155" i="14" s="1"/>
  <c r="AN69" i="14"/>
  <c r="AN153" i="14" s="1"/>
  <c r="AN155" i="14" s="1"/>
  <c r="AM69" i="14"/>
  <c r="AM153" i="14" s="1"/>
  <c r="AM155" i="14" s="1"/>
  <c r="AL69" i="14"/>
  <c r="AL153" i="14" s="1"/>
  <c r="AL155" i="14" s="1"/>
  <c r="AK69" i="14"/>
  <c r="AK153" i="14" s="1"/>
  <c r="AK155" i="14" s="1"/>
  <c r="AJ69" i="14"/>
  <c r="AJ153" i="14" s="1"/>
  <c r="AJ155" i="14" s="1"/>
  <c r="AI69" i="14"/>
  <c r="AI153" i="14" s="1"/>
  <c r="AI155" i="14" s="1"/>
  <c r="AH69" i="14"/>
  <c r="AH153" i="14" s="1"/>
  <c r="AH155" i="14" s="1"/>
  <c r="AG69" i="14"/>
  <c r="AG153" i="14" s="1"/>
  <c r="AG155" i="14" s="1"/>
  <c r="AF69" i="14"/>
  <c r="AE69" i="14"/>
  <c r="AE55" i="14" s="1"/>
  <c r="AD69" i="14"/>
  <c r="AC69" i="14"/>
  <c r="AC55" i="14" s="1"/>
  <c r="AB69" i="14"/>
  <c r="AA69" i="14"/>
  <c r="AA55" i="14" s="1"/>
  <c r="Z69" i="14"/>
  <c r="Y69" i="14"/>
  <c r="Y55" i="14" s="1"/>
  <c r="X69" i="14"/>
  <c r="W69" i="14"/>
  <c r="W55" i="14" s="1"/>
  <c r="V69" i="14"/>
  <c r="U69" i="14"/>
  <c r="U55" i="14" s="1"/>
  <c r="T69" i="14"/>
  <c r="S69" i="14"/>
  <c r="S55" i="14" s="1"/>
  <c r="R69" i="14"/>
  <c r="Q69" i="14"/>
  <c r="Q55" i="14" s="1"/>
  <c r="P69" i="14"/>
  <c r="P55" i="14" s="1"/>
  <c r="O69" i="14"/>
  <c r="O55" i="14" s="1"/>
  <c r="N69" i="14"/>
  <c r="N55" i="14" s="1"/>
  <c r="M69" i="14"/>
  <c r="M55" i="14" s="1"/>
  <c r="L69" i="14"/>
  <c r="L55" i="14" s="1"/>
  <c r="K69" i="14"/>
  <c r="K55" i="14" s="1"/>
  <c r="J69" i="14"/>
  <c r="J55" i="14" s="1"/>
  <c r="I69" i="14"/>
  <c r="I55" i="14" s="1"/>
  <c r="H69" i="14"/>
  <c r="H55" i="14" s="1"/>
  <c r="G69" i="14"/>
  <c r="G55" i="14" s="1"/>
  <c r="F69" i="14"/>
  <c r="F55" i="14" s="1"/>
  <c r="E69" i="14"/>
  <c r="E55" i="14" s="1"/>
  <c r="D69" i="14"/>
  <c r="D55" i="14" s="1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AA28" i="14" s="1"/>
  <c r="BB53" i="14"/>
  <c r="AZ53" i="14"/>
  <c r="AX53" i="14"/>
  <c r="AV53" i="14"/>
  <c r="AT53" i="14"/>
  <c r="AR53" i="14"/>
  <c r="AP53" i="14"/>
  <c r="AN53" i="14"/>
  <c r="AL53" i="14"/>
  <c r="AJ53" i="14"/>
  <c r="AH53" i="14"/>
  <c r="AC53" i="14"/>
  <c r="BD52" i="14"/>
  <c r="BD51" i="14"/>
  <c r="BD50" i="14"/>
  <c r="BD49" i="14"/>
  <c r="BD48" i="14"/>
  <c r="BD47" i="14"/>
  <c r="BD46" i="14"/>
  <c r="BD45" i="14"/>
  <c r="BD44" i="14"/>
  <c r="BD43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E28" i="14"/>
  <c r="AC28" i="14"/>
  <c r="BB27" i="14"/>
  <c r="AZ27" i="14"/>
  <c r="AX27" i="14"/>
  <c r="AV27" i="14"/>
  <c r="AT27" i="14"/>
  <c r="AR27" i="14"/>
  <c r="AP27" i="14"/>
  <c r="AN27" i="14"/>
  <c r="AL27" i="14"/>
  <c r="AJ27" i="14"/>
  <c r="AH27" i="14"/>
  <c r="BD26" i="14"/>
  <c r="BD25" i="14"/>
  <c r="BD24" i="14"/>
  <c r="BD23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BD20" i="14"/>
  <c r="BD19" i="14"/>
  <c r="BD18" i="14"/>
  <c r="BD17" i="14"/>
  <c r="BD16" i="14"/>
  <c r="BD15" i="14"/>
  <c r="BD14" i="14"/>
  <c r="BD13" i="14"/>
  <c r="BD12" i="14"/>
  <c r="BD11" i="14"/>
  <c r="BC10" i="14"/>
  <c r="BC144" i="14" s="1"/>
  <c r="BB10" i="14"/>
  <c r="BB144" i="14" s="1"/>
  <c r="BA10" i="14"/>
  <c r="BA144" i="14" s="1"/>
  <c r="AZ10" i="14"/>
  <c r="AZ144" i="14" s="1"/>
  <c r="AY10" i="14"/>
  <c r="AY144" i="14" s="1"/>
  <c r="AX10" i="14"/>
  <c r="AX144" i="14" s="1"/>
  <c r="AW10" i="14"/>
  <c r="AW144" i="14" s="1"/>
  <c r="AV10" i="14"/>
  <c r="AV144" i="14" s="1"/>
  <c r="AU10" i="14"/>
  <c r="AU144" i="14" s="1"/>
  <c r="AT10" i="14"/>
  <c r="AT144" i="14" s="1"/>
  <c r="AS10" i="14"/>
  <c r="AS144" i="14" s="1"/>
  <c r="AR10" i="14"/>
  <c r="AR144" i="14" s="1"/>
  <c r="AQ10" i="14"/>
  <c r="AQ144" i="14" s="1"/>
  <c r="AP10" i="14"/>
  <c r="AP144" i="14" s="1"/>
  <c r="AO10" i="14"/>
  <c r="AO144" i="14" s="1"/>
  <c r="AN10" i="14"/>
  <c r="AN144" i="14" s="1"/>
  <c r="AM10" i="14"/>
  <c r="AM144" i="14" s="1"/>
  <c r="AL10" i="14"/>
  <c r="AL144" i="14" s="1"/>
  <c r="AK10" i="14"/>
  <c r="AK144" i="14" s="1"/>
  <c r="AJ10" i="14"/>
  <c r="AJ144" i="14" s="1"/>
  <c r="AI10" i="14"/>
  <c r="AI144" i="14" s="1"/>
  <c r="AH10" i="14"/>
  <c r="AH144" i="14" s="1"/>
  <c r="AG10" i="14"/>
  <c r="AG144" i="14" s="1"/>
  <c r="AF10" i="14"/>
  <c r="AE10" i="14"/>
  <c r="AE144" i="14" s="1"/>
  <c r="AD10" i="14"/>
  <c r="AC10" i="14"/>
  <c r="AC144" i="14" s="1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BC9" i="14"/>
  <c r="BB9" i="14"/>
  <c r="BB143" i="14" s="1"/>
  <c r="BA9" i="14"/>
  <c r="AZ9" i="14"/>
  <c r="AZ143" i="14" s="1"/>
  <c r="AY9" i="14"/>
  <c r="AX9" i="14"/>
  <c r="AX143" i="14" s="1"/>
  <c r="AW9" i="14"/>
  <c r="AV9" i="14"/>
  <c r="AV143" i="14" s="1"/>
  <c r="AU9" i="14"/>
  <c r="AT9" i="14"/>
  <c r="AT143" i="14" s="1"/>
  <c r="AS9" i="14"/>
  <c r="AR9" i="14"/>
  <c r="AR143" i="14" s="1"/>
  <c r="AQ9" i="14"/>
  <c r="AP9" i="14"/>
  <c r="AP143" i="14" s="1"/>
  <c r="AO9" i="14"/>
  <c r="AN9" i="14"/>
  <c r="AN143" i="14" s="1"/>
  <c r="AM9" i="14"/>
  <c r="AL9" i="14"/>
  <c r="AL143" i="14" s="1"/>
  <c r="AK9" i="14"/>
  <c r="AJ9" i="14"/>
  <c r="AJ143" i="14" s="1"/>
  <c r="AI9" i="14"/>
  <c r="AH9" i="14"/>
  <c r="AH143" i="14" s="1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U149" i="18"/>
  <c r="M150" i="18"/>
  <c r="N150" i="18"/>
  <c r="O150" i="18"/>
  <c r="BC58" i="18"/>
  <c r="E58" i="25"/>
  <c r="E150" i="25" s="1"/>
  <c r="F58" i="25"/>
  <c r="F150" i="25" s="1"/>
  <c r="G58" i="25"/>
  <c r="G150" i="25" s="1"/>
  <c r="H58" i="25"/>
  <c r="H150" i="25" s="1"/>
  <c r="I58" i="25"/>
  <c r="I150" i="25" s="1"/>
  <c r="J58" i="25"/>
  <c r="J150" i="25" s="1"/>
  <c r="K58" i="25"/>
  <c r="K150" i="25" s="1"/>
  <c r="L58" i="25"/>
  <c r="L150" i="25" s="1"/>
  <c r="M58" i="25"/>
  <c r="M150" i="25" s="1"/>
  <c r="N58" i="25"/>
  <c r="N150" i="25" s="1"/>
  <c r="O58" i="25"/>
  <c r="O150" i="25" s="1"/>
  <c r="P58" i="25"/>
  <c r="P150" i="25" s="1"/>
  <c r="Q58" i="25"/>
  <c r="Q150" i="25" s="1"/>
  <c r="R58" i="25"/>
  <c r="R150" i="25" s="1"/>
  <c r="S58" i="25"/>
  <c r="S56" i="25" s="1"/>
  <c r="T58" i="25"/>
  <c r="T56" i="25" s="1"/>
  <c r="U58" i="25"/>
  <c r="U150" i="25" s="1"/>
  <c r="V58" i="25"/>
  <c r="V150" i="25" s="1"/>
  <c r="W58" i="25"/>
  <c r="W150" i="25" s="1"/>
  <c r="X58" i="25"/>
  <c r="X150" i="25" s="1"/>
  <c r="Y58" i="25"/>
  <c r="Y150" i="25" s="1"/>
  <c r="Z58" i="25"/>
  <c r="AA58" i="25"/>
  <c r="AA150" i="25" s="1"/>
  <c r="AB58" i="25"/>
  <c r="AB150" i="25" s="1"/>
  <c r="AC58" i="25"/>
  <c r="AC150" i="25" s="1"/>
  <c r="AD58" i="25"/>
  <c r="AD150" i="25" s="1"/>
  <c r="AE58" i="25"/>
  <c r="AE150" i="25" s="1"/>
  <c r="AF58" i="25"/>
  <c r="AF150" i="25" s="1"/>
  <c r="AG58" i="25"/>
  <c r="AG150" i="25" s="1"/>
  <c r="AH58" i="25"/>
  <c r="AH150" i="25" s="1"/>
  <c r="AI58" i="25"/>
  <c r="AI150" i="25" s="1"/>
  <c r="AJ58" i="25"/>
  <c r="AJ150" i="25" s="1"/>
  <c r="AK58" i="25"/>
  <c r="AK150" i="25" s="1"/>
  <c r="AL58" i="25"/>
  <c r="AL150" i="25" s="1"/>
  <c r="AM58" i="25"/>
  <c r="AM150" i="25" s="1"/>
  <c r="AN58" i="25"/>
  <c r="AN150" i="25" s="1"/>
  <c r="AO58" i="25"/>
  <c r="AO150" i="25" s="1"/>
  <c r="AP58" i="25"/>
  <c r="AP150" i="25" s="1"/>
  <c r="AQ58" i="25"/>
  <c r="AQ150" i="25" s="1"/>
  <c r="AR58" i="25"/>
  <c r="AR150" i="25" s="1"/>
  <c r="AS58" i="25"/>
  <c r="AS150" i="25" s="1"/>
  <c r="AT58" i="25"/>
  <c r="AT150" i="25" s="1"/>
  <c r="AU58" i="25"/>
  <c r="AU150" i="25" s="1"/>
  <c r="AV58" i="25"/>
  <c r="AV150" i="25" s="1"/>
  <c r="AW58" i="25"/>
  <c r="AW150" i="25" s="1"/>
  <c r="AX58" i="25"/>
  <c r="AX150" i="25" s="1"/>
  <c r="AY58" i="25"/>
  <c r="AY150" i="25" s="1"/>
  <c r="AZ58" i="25"/>
  <c r="AZ150" i="25" s="1"/>
  <c r="BA58" i="25"/>
  <c r="BA150" i="25" s="1"/>
  <c r="BB58" i="25"/>
  <c r="BB150" i="25" s="1"/>
  <c r="BC58" i="25"/>
  <c r="BC150" i="25" s="1"/>
  <c r="E57" i="25"/>
  <c r="E149" i="25" s="1"/>
  <c r="F57" i="25"/>
  <c r="F149" i="25" s="1"/>
  <c r="G57" i="25"/>
  <c r="G149" i="25" s="1"/>
  <c r="H57" i="25"/>
  <c r="H149" i="25" s="1"/>
  <c r="I57" i="25"/>
  <c r="I149" i="25" s="1"/>
  <c r="J57" i="25"/>
  <c r="J149" i="25" s="1"/>
  <c r="K57" i="25"/>
  <c r="K149" i="25" s="1"/>
  <c r="L57" i="25"/>
  <c r="L149" i="25" s="1"/>
  <c r="M57" i="25"/>
  <c r="M149" i="25" s="1"/>
  <c r="N57" i="25"/>
  <c r="N149" i="25" s="1"/>
  <c r="O57" i="25"/>
  <c r="O149" i="25" s="1"/>
  <c r="P57" i="25"/>
  <c r="P149" i="25" s="1"/>
  <c r="Q57" i="25"/>
  <c r="Q149" i="25" s="1"/>
  <c r="R57" i="25"/>
  <c r="R149" i="25" s="1"/>
  <c r="S57" i="25"/>
  <c r="S149" i="25" s="1"/>
  <c r="T57" i="25"/>
  <c r="T149" i="25" s="1"/>
  <c r="U57" i="25"/>
  <c r="U149" i="25" s="1"/>
  <c r="V57" i="25"/>
  <c r="V149" i="25" s="1"/>
  <c r="W57" i="25"/>
  <c r="W149" i="25" s="1"/>
  <c r="X57" i="25"/>
  <c r="X149" i="25" s="1"/>
  <c r="Y57" i="25"/>
  <c r="Y149" i="25" s="1"/>
  <c r="Z57" i="25"/>
  <c r="Z149" i="25" s="1"/>
  <c r="AA57" i="25"/>
  <c r="AA149" i="25" s="1"/>
  <c r="AB57" i="25"/>
  <c r="AB149" i="25" s="1"/>
  <c r="AC57" i="25"/>
  <c r="AC149" i="25" s="1"/>
  <c r="AD57" i="25"/>
  <c r="AD149" i="25" s="1"/>
  <c r="AE57" i="25"/>
  <c r="AE149" i="25" s="1"/>
  <c r="AF57" i="25"/>
  <c r="AF149" i="25" s="1"/>
  <c r="AG57" i="25"/>
  <c r="AG149" i="25" s="1"/>
  <c r="AH57" i="25"/>
  <c r="AH149" i="25" s="1"/>
  <c r="AI57" i="25"/>
  <c r="AI149" i="25" s="1"/>
  <c r="AJ57" i="25"/>
  <c r="AJ149" i="25" s="1"/>
  <c r="AK57" i="25"/>
  <c r="AK149" i="25" s="1"/>
  <c r="AL57" i="25"/>
  <c r="AL149" i="25" s="1"/>
  <c r="AM57" i="25"/>
  <c r="AM149" i="25" s="1"/>
  <c r="AN57" i="25"/>
  <c r="AN149" i="25" s="1"/>
  <c r="AO57" i="25"/>
  <c r="AO149" i="25" s="1"/>
  <c r="AP57" i="25"/>
  <c r="AP149" i="25" s="1"/>
  <c r="AQ57" i="25"/>
  <c r="AQ149" i="25" s="1"/>
  <c r="AR57" i="25"/>
  <c r="AR149" i="25" s="1"/>
  <c r="AS57" i="25"/>
  <c r="AS149" i="25" s="1"/>
  <c r="AT57" i="25"/>
  <c r="AT149" i="25" s="1"/>
  <c r="AU57" i="25"/>
  <c r="AU149" i="25" s="1"/>
  <c r="AV57" i="25"/>
  <c r="AV149" i="25" s="1"/>
  <c r="AW57" i="25"/>
  <c r="AW149" i="25" s="1"/>
  <c r="AX57" i="25"/>
  <c r="AX149" i="25" s="1"/>
  <c r="AY57" i="25"/>
  <c r="AY149" i="25" s="1"/>
  <c r="AZ57" i="25"/>
  <c r="AZ149" i="25" s="1"/>
  <c r="BA57" i="25"/>
  <c r="BA149" i="25" s="1"/>
  <c r="BB57" i="25"/>
  <c r="BB149" i="25" s="1"/>
  <c r="BC57" i="25"/>
  <c r="BC149" i="25" s="1"/>
  <c r="D58" i="25"/>
  <c r="D150" i="25" s="1"/>
  <c r="D57" i="25"/>
  <c r="D55" i="25" s="1"/>
  <c r="E150" i="18"/>
  <c r="F150" i="18"/>
  <c r="H150" i="18"/>
  <c r="L150" i="18"/>
  <c r="P150" i="18"/>
  <c r="Q150" i="18"/>
  <c r="R150" i="18"/>
  <c r="S150" i="18"/>
  <c r="T150" i="18"/>
  <c r="U150" i="18"/>
  <c r="V150" i="18"/>
  <c r="W150" i="18"/>
  <c r="X150" i="18"/>
  <c r="Y150" i="18"/>
  <c r="Z150" i="18"/>
  <c r="AA150" i="18"/>
  <c r="AB150" i="18"/>
  <c r="AC150" i="18"/>
  <c r="AD150" i="18"/>
  <c r="AE150" i="18"/>
  <c r="AF150" i="18"/>
  <c r="AG150" i="18"/>
  <c r="AH150" i="18"/>
  <c r="AI150" i="18"/>
  <c r="AJ150" i="18"/>
  <c r="AK150" i="18"/>
  <c r="AL150" i="18"/>
  <c r="AM150" i="18"/>
  <c r="AN150" i="18"/>
  <c r="AO150" i="18"/>
  <c r="AP150" i="18"/>
  <c r="AQ150" i="18"/>
  <c r="AR150" i="18"/>
  <c r="AS150" i="18"/>
  <c r="AT150" i="18"/>
  <c r="AU150" i="18"/>
  <c r="AV150" i="18"/>
  <c r="AW150" i="18"/>
  <c r="AX150" i="18"/>
  <c r="AY150" i="18"/>
  <c r="AZ150" i="18"/>
  <c r="BA150" i="18"/>
  <c r="BB150" i="18"/>
  <c r="BC150" i="18"/>
  <c r="E149" i="18"/>
  <c r="F149" i="18"/>
  <c r="G149" i="18"/>
  <c r="H149" i="18"/>
  <c r="I149" i="18"/>
  <c r="J149" i="18"/>
  <c r="K149" i="18"/>
  <c r="L149" i="18"/>
  <c r="M149" i="18"/>
  <c r="N149" i="18"/>
  <c r="O149" i="18"/>
  <c r="P149" i="18"/>
  <c r="Q149" i="18"/>
  <c r="R149" i="18"/>
  <c r="S149" i="18"/>
  <c r="T149" i="18"/>
  <c r="V149" i="18"/>
  <c r="W149" i="18"/>
  <c r="X149" i="18"/>
  <c r="Y149" i="18"/>
  <c r="Z149" i="18"/>
  <c r="AA149" i="18"/>
  <c r="AB149" i="18"/>
  <c r="AC149" i="18"/>
  <c r="AD149" i="18"/>
  <c r="AE149" i="18"/>
  <c r="AF149" i="18"/>
  <c r="AG149" i="18"/>
  <c r="AH149" i="18"/>
  <c r="AI149" i="18"/>
  <c r="AJ149" i="18"/>
  <c r="AK149" i="18"/>
  <c r="AL149" i="18"/>
  <c r="AM149" i="18"/>
  <c r="AN149" i="18"/>
  <c r="AO149" i="18"/>
  <c r="AP149" i="18"/>
  <c r="AQ149" i="18"/>
  <c r="AR149" i="18"/>
  <c r="AS149" i="18"/>
  <c r="AT149" i="18"/>
  <c r="AU149" i="18"/>
  <c r="AV149" i="18"/>
  <c r="AW149" i="18"/>
  <c r="AX149" i="18"/>
  <c r="AY149" i="18"/>
  <c r="AZ149" i="18"/>
  <c r="BA149" i="18"/>
  <c r="BB149" i="18"/>
  <c r="BC149" i="18"/>
  <c r="BC56" i="18"/>
  <c r="V58" i="18"/>
  <c r="V56" i="18" s="1"/>
  <c r="W58" i="18"/>
  <c r="W56" i="18" s="1"/>
  <c r="X58" i="18"/>
  <c r="X56" i="18" s="1"/>
  <c r="Y58" i="18"/>
  <c r="Y56" i="18" s="1"/>
  <c r="Z58" i="18"/>
  <c r="Z56" i="18" s="1"/>
  <c r="AA58" i="18"/>
  <c r="AA56" i="18" s="1"/>
  <c r="AB58" i="18"/>
  <c r="AB56" i="18" s="1"/>
  <c r="AC58" i="18"/>
  <c r="AC56" i="18" s="1"/>
  <c r="AD58" i="18"/>
  <c r="AD56" i="18" s="1"/>
  <c r="AE58" i="18"/>
  <c r="AE56" i="18" s="1"/>
  <c r="AF58" i="18"/>
  <c r="AF56" i="18" s="1"/>
  <c r="AG58" i="18"/>
  <c r="AG56" i="18" s="1"/>
  <c r="AH58" i="18"/>
  <c r="AH56" i="18" s="1"/>
  <c r="AI58" i="18"/>
  <c r="AI56" i="18" s="1"/>
  <c r="AJ58" i="18"/>
  <c r="AJ56" i="18" s="1"/>
  <c r="AK58" i="18"/>
  <c r="AK56" i="18" s="1"/>
  <c r="AL58" i="18"/>
  <c r="AL56" i="18" s="1"/>
  <c r="AM58" i="18"/>
  <c r="AM56" i="18" s="1"/>
  <c r="AN58" i="18"/>
  <c r="AN56" i="18" s="1"/>
  <c r="AO58" i="18"/>
  <c r="AO56" i="18" s="1"/>
  <c r="AP58" i="18"/>
  <c r="AP56" i="18" s="1"/>
  <c r="AQ58" i="18"/>
  <c r="AQ56" i="18" s="1"/>
  <c r="AR58" i="18"/>
  <c r="AR56" i="18" s="1"/>
  <c r="AS58" i="18"/>
  <c r="AS56" i="18" s="1"/>
  <c r="AT58" i="18"/>
  <c r="AT56" i="18" s="1"/>
  <c r="AU58" i="18"/>
  <c r="AU56" i="18" s="1"/>
  <c r="AV58" i="18"/>
  <c r="AV56" i="18" s="1"/>
  <c r="AW58" i="18"/>
  <c r="AW56" i="18" s="1"/>
  <c r="AX58" i="18"/>
  <c r="AX56" i="18" s="1"/>
  <c r="AY58" i="18"/>
  <c r="AY56" i="18" s="1"/>
  <c r="AZ58" i="18"/>
  <c r="AZ56" i="18" s="1"/>
  <c r="BA58" i="18"/>
  <c r="BA56" i="18" s="1"/>
  <c r="BB58" i="18"/>
  <c r="BB56" i="18" s="1"/>
  <c r="V57" i="18"/>
  <c r="V55" i="18" s="1"/>
  <c r="W57" i="18"/>
  <c r="W55" i="18" s="1"/>
  <c r="X57" i="18"/>
  <c r="X55" i="18" s="1"/>
  <c r="Y57" i="18"/>
  <c r="Y55" i="18" s="1"/>
  <c r="Z57" i="18"/>
  <c r="Z55" i="18" s="1"/>
  <c r="AA57" i="18"/>
  <c r="AA55" i="18" s="1"/>
  <c r="AB57" i="18"/>
  <c r="AB55" i="18" s="1"/>
  <c r="AC57" i="18"/>
  <c r="AC55" i="18" s="1"/>
  <c r="AD57" i="18"/>
  <c r="AD55" i="18" s="1"/>
  <c r="AE57" i="18"/>
  <c r="AE55" i="18" s="1"/>
  <c r="AF57" i="18"/>
  <c r="AF55" i="18" s="1"/>
  <c r="AG57" i="18"/>
  <c r="AG55" i="18" s="1"/>
  <c r="AH57" i="18"/>
  <c r="AH55" i="18" s="1"/>
  <c r="AI57" i="18"/>
  <c r="AI55" i="18" s="1"/>
  <c r="AJ57" i="18"/>
  <c r="AJ55" i="18" s="1"/>
  <c r="AK57" i="18"/>
  <c r="AK55" i="18" s="1"/>
  <c r="AL57" i="18"/>
  <c r="AL55" i="18" s="1"/>
  <c r="AM57" i="18"/>
  <c r="AM55" i="18" s="1"/>
  <c r="AN57" i="18"/>
  <c r="AN55" i="18" s="1"/>
  <c r="AO57" i="18"/>
  <c r="AO55" i="18" s="1"/>
  <c r="AP57" i="18"/>
  <c r="AP55" i="18" s="1"/>
  <c r="AQ57" i="18"/>
  <c r="AQ55" i="18" s="1"/>
  <c r="AR57" i="18"/>
  <c r="AR55" i="18" s="1"/>
  <c r="AS57" i="18"/>
  <c r="AS55" i="18" s="1"/>
  <c r="AT57" i="18"/>
  <c r="AT55" i="18" s="1"/>
  <c r="AU57" i="18"/>
  <c r="AU55" i="18" s="1"/>
  <c r="AV57" i="18"/>
  <c r="AV55" i="18" s="1"/>
  <c r="AW57" i="18"/>
  <c r="AW55" i="18" s="1"/>
  <c r="AX57" i="18"/>
  <c r="AX55" i="18" s="1"/>
  <c r="AY57" i="18"/>
  <c r="AY55" i="18" s="1"/>
  <c r="AZ57" i="18"/>
  <c r="AZ55" i="18" s="1"/>
  <c r="BA57" i="18"/>
  <c r="BA55" i="18" s="1"/>
  <c r="BB57" i="18"/>
  <c r="BB55" i="18" s="1"/>
  <c r="BC57" i="18"/>
  <c r="BC55" i="18" s="1"/>
  <c r="E58" i="18"/>
  <c r="E56" i="18" s="1"/>
  <c r="F58" i="18"/>
  <c r="F56" i="18" s="1"/>
  <c r="G58" i="18"/>
  <c r="G56" i="18" s="1"/>
  <c r="H58" i="18"/>
  <c r="H56" i="18" s="1"/>
  <c r="I58" i="18"/>
  <c r="I56" i="18" s="1"/>
  <c r="J58" i="18"/>
  <c r="J56" i="18" s="1"/>
  <c r="K58" i="18"/>
  <c r="K56" i="18" s="1"/>
  <c r="L58" i="18"/>
  <c r="L56" i="18" s="1"/>
  <c r="M58" i="18"/>
  <c r="M56" i="18" s="1"/>
  <c r="N58" i="18"/>
  <c r="N56" i="18" s="1"/>
  <c r="O58" i="18"/>
  <c r="O56" i="18" s="1"/>
  <c r="P58" i="18"/>
  <c r="P56" i="18" s="1"/>
  <c r="Q58" i="18"/>
  <c r="Q56" i="18" s="1"/>
  <c r="R58" i="18"/>
  <c r="R56" i="18" s="1"/>
  <c r="S58" i="18"/>
  <c r="S56" i="18" s="1"/>
  <c r="T58" i="18"/>
  <c r="T56" i="18" s="1"/>
  <c r="U58" i="18"/>
  <c r="U56" i="18" s="1"/>
  <c r="E57" i="18"/>
  <c r="E55" i="18" s="1"/>
  <c r="F57" i="18"/>
  <c r="F55" i="18" s="1"/>
  <c r="G57" i="18"/>
  <c r="G55" i="18" s="1"/>
  <c r="H57" i="18"/>
  <c r="H55" i="18" s="1"/>
  <c r="I57" i="18"/>
  <c r="I55" i="18" s="1"/>
  <c r="J57" i="18"/>
  <c r="J55" i="18" s="1"/>
  <c r="K57" i="18"/>
  <c r="K55" i="18" s="1"/>
  <c r="L57" i="18"/>
  <c r="L55" i="18" s="1"/>
  <c r="M57" i="18"/>
  <c r="M55" i="18" s="1"/>
  <c r="N57" i="18"/>
  <c r="N55" i="18" s="1"/>
  <c r="O57" i="18"/>
  <c r="O55" i="18" s="1"/>
  <c r="P57" i="18"/>
  <c r="P55" i="18" s="1"/>
  <c r="Q57" i="18"/>
  <c r="Q55" i="18" s="1"/>
  <c r="R57" i="18"/>
  <c r="R55" i="18" s="1"/>
  <c r="S57" i="18"/>
  <c r="S55" i="18" s="1"/>
  <c r="T57" i="18"/>
  <c r="T55" i="18" s="1"/>
  <c r="U57" i="18"/>
  <c r="U55" i="18" s="1"/>
  <c r="D58" i="18"/>
  <c r="D56" i="18" s="1"/>
  <c r="D57" i="18"/>
  <c r="D55" i="18" s="1"/>
  <c r="D150" i="18"/>
  <c r="BD150" i="18" s="1"/>
  <c r="D149" i="18"/>
  <c r="F153" i="7"/>
  <c r="G153" i="7"/>
  <c r="H153" i="7"/>
  <c r="I153" i="7"/>
  <c r="J153" i="7"/>
  <c r="K153" i="7"/>
  <c r="L153" i="7"/>
  <c r="E126" i="25"/>
  <c r="F126" i="25"/>
  <c r="G126" i="25"/>
  <c r="H126" i="25"/>
  <c r="I126" i="25"/>
  <c r="J126" i="25"/>
  <c r="K126" i="25"/>
  <c r="L126" i="25"/>
  <c r="M126" i="25"/>
  <c r="N126" i="25"/>
  <c r="O126" i="25"/>
  <c r="P126" i="25"/>
  <c r="Q126" i="25"/>
  <c r="R126" i="25"/>
  <c r="S126" i="25"/>
  <c r="T126" i="25"/>
  <c r="U126" i="25"/>
  <c r="V126" i="25"/>
  <c r="W126" i="25"/>
  <c r="E125" i="25"/>
  <c r="F125" i="25"/>
  <c r="G125" i="25"/>
  <c r="H125" i="25"/>
  <c r="I125" i="25"/>
  <c r="J125" i="25"/>
  <c r="K125" i="25"/>
  <c r="L125" i="25"/>
  <c r="M125" i="25"/>
  <c r="N125" i="25"/>
  <c r="O125" i="25"/>
  <c r="P125" i="25"/>
  <c r="Q125" i="25"/>
  <c r="R125" i="25"/>
  <c r="S125" i="25"/>
  <c r="T125" i="25"/>
  <c r="U125" i="25"/>
  <c r="V125" i="25"/>
  <c r="W125" i="25"/>
  <c r="D126" i="25"/>
  <c r="D125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D30" i="25"/>
  <c r="E29" i="25"/>
  <c r="F29" i="25"/>
  <c r="G29" i="25"/>
  <c r="H29" i="25"/>
  <c r="I29" i="25"/>
  <c r="J29" i="25"/>
  <c r="K29" i="25"/>
  <c r="L29" i="25"/>
  <c r="M29" i="25"/>
  <c r="N29" i="25"/>
  <c r="O29" i="25"/>
  <c r="P29" i="25"/>
  <c r="Q29" i="25"/>
  <c r="R29" i="25"/>
  <c r="S29" i="25"/>
  <c r="T29" i="25"/>
  <c r="U29" i="25"/>
  <c r="V29" i="25"/>
  <c r="W29" i="25"/>
  <c r="D29" i="25"/>
  <c r="AA144" i="14" l="1"/>
  <c r="BD83" i="14"/>
  <c r="BD149" i="18"/>
  <c r="AA27" i="14"/>
  <c r="AC27" i="14"/>
  <c r="AC143" i="14" s="1"/>
  <c r="AB28" i="14"/>
  <c r="AD28" i="14"/>
  <c r="AF28" i="14"/>
  <c r="R155" i="14"/>
  <c r="R55" i="14"/>
  <c r="T155" i="14"/>
  <c r="T55" i="14"/>
  <c r="V155" i="14"/>
  <c r="V55" i="14"/>
  <c r="X155" i="14"/>
  <c r="X55" i="14"/>
  <c r="Z155" i="14"/>
  <c r="Z55" i="14"/>
  <c r="AB155" i="14"/>
  <c r="AB55" i="14"/>
  <c r="AB53" i="14" s="1"/>
  <c r="AB27" i="14" s="1"/>
  <c r="AD155" i="14"/>
  <c r="AD55" i="14"/>
  <c r="AD53" i="14" s="1"/>
  <c r="AD27" i="14" s="1"/>
  <c r="AF155" i="14"/>
  <c r="AF55" i="14"/>
  <c r="AF53" i="14" s="1"/>
  <c r="AF27" i="14" s="1"/>
  <c r="BD154" i="14"/>
  <c r="BD111" i="14"/>
  <c r="BD112" i="14"/>
  <c r="BD117" i="14"/>
  <c r="BD118" i="14"/>
  <c r="BD123" i="14"/>
  <c r="BD124" i="14"/>
  <c r="BD129" i="14"/>
  <c r="BD130" i="14"/>
  <c r="BD147" i="14"/>
  <c r="BD153" i="14"/>
  <c r="AB144" i="14"/>
  <c r="AD144" i="14"/>
  <c r="AF144" i="14"/>
  <c r="AB143" i="14"/>
  <c r="AD143" i="14"/>
  <c r="AF143" i="14"/>
  <c r="AA143" i="14"/>
  <c r="AE53" i="14"/>
  <c r="AE27" i="14" s="1"/>
  <c r="AG53" i="14"/>
  <c r="AG27" i="14" s="1"/>
  <c r="AI53" i="14"/>
  <c r="AI27" i="14" s="1"/>
  <c r="AK53" i="14"/>
  <c r="AK27" i="14" s="1"/>
  <c r="AM53" i="14"/>
  <c r="AM27" i="14" s="1"/>
  <c r="AO53" i="14"/>
  <c r="AO27" i="14" s="1"/>
  <c r="AQ53" i="14"/>
  <c r="AQ27" i="14" s="1"/>
  <c r="AS53" i="14"/>
  <c r="AS27" i="14" s="1"/>
  <c r="AU53" i="14"/>
  <c r="AU27" i="14" s="1"/>
  <c r="AW53" i="14"/>
  <c r="AW27" i="14" s="1"/>
  <c r="AY53" i="14"/>
  <c r="AY27" i="14" s="1"/>
  <c r="BA53" i="14"/>
  <c r="BA27" i="14" s="1"/>
  <c r="BC53" i="14"/>
  <c r="BC27" i="14" s="1"/>
  <c r="D54" i="14"/>
  <c r="D28" i="14" s="1"/>
  <c r="U53" i="14"/>
  <c r="U27" i="14" s="1"/>
  <c r="U143" i="14" s="1"/>
  <c r="M53" i="14"/>
  <c r="M27" i="14" s="1"/>
  <c r="K53" i="14"/>
  <c r="K27" i="14" s="1"/>
  <c r="I53" i="14"/>
  <c r="I27" i="14" s="1"/>
  <c r="G53" i="14"/>
  <c r="G27" i="14" s="1"/>
  <c r="E53" i="14"/>
  <c r="E27" i="14" s="1"/>
  <c r="U54" i="14"/>
  <c r="U28" i="14" s="1"/>
  <c r="U144" i="14" s="1"/>
  <c r="M54" i="14"/>
  <c r="M28" i="14" s="1"/>
  <c r="K54" i="14"/>
  <c r="K28" i="14" s="1"/>
  <c r="I54" i="14"/>
  <c r="I28" i="14" s="1"/>
  <c r="G54" i="14"/>
  <c r="G28" i="14" s="1"/>
  <c r="E54" i="14"/>
  <c r="E28" i="14" s="1"/>
  <c r="D53" i="14"/>
  <c r="D27" i="14" s="1"/>
  <c r="N53" i="14"/>
  <c r="N27" i="14" s="1"/>
  <c r="L53" i="14"/>
  <c r="L27" i="14" s="1"/>
  <c r="J53" i="14"/>
  <c r="J27" i="14" s="1"/>
  <c r="H53" i="14"/>
  <c r="H27" i="14" s="1"/>
  <c r="F53" i="14"/>
  <c r="F27" i="14" s="1"/>
  <c r="X54" i="14"/>
  <c r="X28" i="14" s="1"/>
  <c r="X144" i="14" s="1"/>
  <c r="N54" i="14"/>
  <c r="N28" i="14" s="1"/>
  <c r="L54" i="14"/>
  <c r="L28" i="14" s="1"/>
  <c r="J54" i="14"/>
  <c r="J28" i="14" s="1"/>
  <c r="H54" i="14"/>
  <c r="H28" i="14" s="1"/>
  <c r="F54" i="14"/>
  <c r="F28" i="14" s="1"/>
  <c r="Z54" i="14"/>
  <c r="Z28" i="14" s="1"/>
  <c r="Z53" i="14"/>
  <c r="Z27" i="14" s="1"/>
  <c r="Z143" i="14" s="1"/>
  <c r="Y54" i="14"/>
  <c r="Y28" i="14" s="1"/>
  <c r="Y144" i="14" s="1"/>
  <c r="Y53" i="14"/>
  <c r="Y27" i="14" s="1"/>
  <c r="Y143" i="14" s="1"/>
  <c r="X53" i="14"/>
  <c r="X27" i="14" s="1"/>
  <c r="W54" i="14"/>
  <c r="W28" i="14" s="1"/>
  <c r="W144" i="14" s="1"/>
  <c r="W53" i="14"/>
  <c r="W27" i="14" s="1"/>
  <c r="W143" i="14" s="1"/>
  <c r="V54" i="14"/>
  <c r="V28" i="14" s="1"/>
  <c r="V144" i="14" s="1"/>
  <c r="V53" i="14"/>
  <c r="V27" i="14" s="1"/>
  <c r="T54" i="14"/>
  <c r="T28" i="14" s="1"/>
  <c r="T53" i="14"/>
  <c r="T27" i="14" s="1"/>
  <c r="T143" i="14" s="1"/>
  <c r="S54" i="14"/>
  <c r="S28" i="14" s="1"/>
  <c r="S144" i="14" s="1"/>
  <c r="S53" i="14"/>
  <c r="S27" i="14" s="1"/>
  <c r="S143" i="14" s="1"/>
  <c r="R54" i="14"/>
  <c r="R28" i="14" s="1"/>
  <c r="R53" i="14"/>
  <c r="R27" i="14" s="1"/>
  <c r="Q54" i="14"/>
  <c r="Q28" i="14" s="1"/>
  <c r="Q53" i="14"/>
  <c r="Q27" i="14" s="1"/>
  <c r="P54" i="14"/>
  <c r="P28" i="14" s="1"/>
  <c r="P53" i="14"/>
  <c r="P27" i="14" s="1"/>
  <c r="O54" i="14"/>
  <c r="O28" i="14" s="1"/>
  <c r="O53" i="14"/>
  <c r="O27" i="14" s="1"/>
  <c r="O143" i="14" s="1"/>
  <c r="D143" i="14"/>
  <c r="X143" i="14"/>
  <c r="D144" i="14"/>
  <c r="Z144" i="14"/>
  <c r="AE143" i="14"/>
  <c r="AG143" i="14"/>
  <c r="AI143" i="14"/>
  <c r="AK143" i="14"/>
  <c r="AM143" i="14"/>
  <c r="AO143" i="14"/>
  <c r="AQ143" i="14"/>
  <c r="AS143" i="14"/>
  <c r="AU143" i="14"/>
  <c r="AW143" i="14"/>
  <c r="AY143" i="14"/>
  <c r="BA143" i="14"/>
  <c r="BC143" i="14"/>
  <c r="BD84" i="14"/>
  <c r="V143" i="14"/>
  <c r="T144" i="14"/>
  <c r="Q155" i="14"/>
  <c r="S155" i="14"/>
  <c r="U155" i="14"/>
  <c r="W155" i="14"/>
  <c r="Y155" i="14"/>
  <c r="AA155" i="14"/>
  <c r="AC155" i="14"/>
  <c r="AE155" i="14"/>
  <c r="D155" i="14"/>
  <c r="BD105" i="14"/>
  <c r="BD106" i="14"/>
  <c r="BD82" i="14"/>
  <c r="BD81" i="14"/>
  <c r="P155" i="14"/>
  <c r="BD70" i="14"/>
  <c r="BD55" i="14"/>
  <c r="BD69" i="14"/>
  <c r="BD56" i="14"/>
  <c r="BD22" i="14"/>
  <c r="BD21" i="14"/>
  <c r="E155" i="14"/>
  <c r="I155" i="14"/>
  <c r="M155" i="14"/>
  <c r="F155" i="14"/>
  <c r="G155" i="14"/>
  <c r="H155" i="14"/>
  <c r="J155" i="14"/>
  <c r="K155" i="14"/>
  <c r="L155" i="14"/>
  <c r="N155" i="14"/>
  <c r="O155" i="14"/>
  <c r="BD29" i="14"/>
  <c r="BD30" i="14"/>
  <c r="BD10" i="14"/>
  <c r="BD9" i="14"/>
  <c r="S150" i="25"/>
  <c r="BD150" i="25" s="1"/>
  <c r="T150" i="25"/>
  <c r="T151" i="25" s="1"/>
  <c r="D56" i="25"/>
  <c r="BB55" i="25"/>
  <c r="AZ55" i="25"/>
  <c r="AX55" i="25"/>
  <c r="AV55" i="25"/>
  <c r="AT55" i="25"/>
  <c r="AR55" i="25"/>
  <c r="AP55" i="25"/>
  <c r="AN55" i="25"/>
  <c r="AL55" i="25"/>
  <c r="AJ55" i="25"/>
  <c r="AH55" i="25"/>
  <c r="AF55" i="25"/>
  <c r="AD55" i="25"/>
  <c r="AB55" i="25"/>
  <c r="Z55" i="25"/>
  <c r="X55" i="25"/>
  <c r="V55" i="25"/>
  <c r="T55" i="25"/>
  <c r="R55" i="25"/>
  <c r="P55" i="25"/>
  <c r="N55" i="25"/>
  <c r="L55" i="25"/>
  <c r="J55" i="25"/>
  <c r="H55" i="25"/>
  <c r="F55" i="25"/>
  <c r="BC56" i="25"/>
  <c r="BA56" i="25"/>
  <c r="AY56" i="25"/>
  <c r="AW56" i="25"/>
  <c r="AU56" i="25"/>
  <c r="AS56" i="25"/>
  <c r="AQ56" i="25"/>
  <c r="AO56" i="25"/>
  <c r="AM56" i="25"/>
  <c r="AK56" i="25"/>
  <c r="AI56" i="25"/>
  <c r="AG56" i="25"/>
  <c r="AE56" i="25"/>
  <c r="AC56" i="25"/>
  <c r="AA56" i="25"/>
  <c r="Y56" i="25"/>
  <c r="W56" i="25"/>
  <c r="U56" i="25"/>
  <c r="Q56" i="25"/>
  <c r="O56" i="25"/>
  <c r="M56" i="25"/>
  <c r="K56" i="25"/>
  <c r="I56" i="25"/>
  <c r="G56" i="25"/>
  <c r="E56" i="25"/>
  <c r="D149" i="25"/>
  <c r="BD149" i="25" s="1"/>
  <c r="BC55" i="25"/>
  <c r="BA55" i="25"/>
  <c r="AY55" i="25"/>
  <c r="AW55" i="25"/>
  <c r="AU55" i="25"/>
  <c r="AS55" i="25"/>
  <c r="AQ55" i="25"/>
  <c r="AO55" i="25"/>
  <c r="AM55" i="25"/>
  <c r="AK55" i="25"/>
  <c r="AI55" i="25"/>
  <c r="AG55" i="25"/>
  <c r="AE55" i="25"/>
  <c r="AC55" i="25"/>
  <c r="AA55" i="25"/>
  <c r="Y55" i="25"/>
  <c r="W55" i="25"/>
  <c r="U55" i="25"/>
  <c r="S55" i="25"/>
  <c r="Q55" i="25"/>
  <c r="O55" i="25"/>
  <c r="M55" i="25"/>
  <c r="K55" i="25"/>
  <c r="I55" i="25"/>
  <c r="G55" i="25"/>
  <c r="E55" i="25"/>
  <c r="BB56" i="25"/>
  <c r="AZ56" i="25"/>
  <c r="AX56" i="25"/>
  <c r="AV56" i="25"/>
  <c r="AT56" i="25"/>
  <c r="AR56" i="25"/>
  <c r="AP56" i="25"/>
  <c r="AN56" i="25"/>
  <c r="AL56" i="25"/>
  <c r="AJ56" i="25"/>
  <c r="AH56" i="25"/>
  <c r="AF56" i="25"/>
  <c r="AD56" i="25"/>
  <c r="AB56" i="25"/>
  <c r="Z56" i="25"/>
  <c r="X56" i="25"/>
  <c r="V56" i="25"/>
  <c r="R56" i="25"/>
  <c r="P56" i="25"/>
  <c r="N56" i="25"/>
  <c r="L56" i="25"/>
  <c r="J56" i="25"/>
  <c r="H56" i="25"/>
  <c r="F56" i="25"/>
  <c r="BD54" i="14" l="1"/>
  <c r="BD155" i="14"/>
  <c r="BD27" i="14"/>
  <c r="BD28" i="14"/>
  <c r="BD53" i="14"/>
  <c r="E78" i="18"/>
  <c r="F78" i="18"/>
  <c r="G78" i="18"/>
  <c r="H78" i="18"/>
  <c r="I78" i="18"/>
  <c r="J78" i="18"/>
  <c r="K78" i="18"/>
  <c r="L78" i="18"/>
  <c r="M78" i="18"/>
  <c r="N78" i="18"/>
  <c r="O78" i="18"/>
  <c r="P78" i="18"/>
  <c r="Q78" i="18"/>
  <c r="R78" i="18"/>
  <c r="S78" i="18"/>
  <c r="T78" i="18"/>
  <c r="U78" i="18"/>
  <c r="E77" i="18"/>
  <c r="F77" i="18"/>
  <c r="G77" i="18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U77" i="18"/>
  <c r="D78" i="18"/>
  <c r="D77" i="18"/>
  <c r="S151" i="25" l="1"/>
  <c r="R151" i="25"/>
  <c r="Q151" i="25"/>
  <c r="P151" i="25"/>
  <c r="N151" i="25"/>
  <c r="M151" i="25"/>
  <c r="L151" i="25"/>
  <c r="K151" i="25"/>
  <c r="J151" i="25"/>
  <c r="I151" i="25"/>
  <c r="H151" i="25"/>
  <c r="G151" i="25"/>
  <c r="F151" i="25"/>
  <c r="D151" i="25"/>
  <c r="BC144" i="25"/>
  <c r="BB144" i="25"/>
  <c r="BA144" i="25"/>
  <c r="AZ144" i="25"/>
  <c r="AY144" i="25"/>
  <c r="AX144" i="25"/>
  <c r="AW144" i="25"/>
  <c r="AV144" i="25"/>
  <c r="AU144" i="25"/>
  <c r="AT144" i="25"/>
  <c r="AS144" i="25"/>
  <c r="AR144" i="25"/>
  <c r="AQ144" i="25"/>
  <c r="AP144" i="25"/>
  <c r="AO144" i="25"/>
  <c r="AN144" i="25"/>
  <c r="AM144" i="25"/>
  <c r="AL144" i="25"/>
  <c r="AK144" i="25"/>
  <c r="AJ144" i="25"/>
  <c r="AI144" i="25"/>
  <c r="AH144" i="25"/>
  <c r="AG144" i="25"/>
  <c r="AF144" i="25"/>
  <c r="AE144" i="25"/>
  <c r="AD144" i="25"/>
  <c r="AC144" i="25"/>
  <c r="AB144" i="25"/>
  <c r="AA144" i="25"/>
  <c r="Z144" i="25"/>
  <c r="Y144" i="25"/>
  <c r="X144" i="25"/>
  <c r="W144" i="25"/>
  <c r="V144" i="25"/>
  <c r="U144" i="25"/>
  <c r="T144" i="25"/>
  <c r="S144" i="25"/>
  <c r="R144" i="25"/>
  <c r="Q144" i="25"/>
  <c r="P144" i="25"/>
  <c r="O144" i="25"/>
  <c r="N144" i="25"/>
  <c r="M144" i="25"/>
  <c r="L144" i="25"/>
  <c r="K144" i="25"/>
  <c r="J144" i="25"/>
  <c r="I144" i="25"/>
  <c r="H144" i="25"/>
  <c r="G144" i="25"/>
  <c r="F144" i="25"/>
  <c r="E144" i="25"/>
  <c r="D144" i="25"/>
  <c r="BC143" i="25"/>
  <c r="BB143" i="25"/>
  <c r="BA143" i="25"/>
  <c r="AZ143" i="25"/>
  <c r="AY143" i="25"/>
  <c r="AX143" i="25"/>
  <c r="AW143" i="25"/>
  <c r="AV143" i="25"/>
  <c r="AU143" i="25"/>
  <c r="AT143" i="25"/>
  <c r="AS143" i="25"/>
  <c r="AR143" i="25"/>
  <c r="AQ143" i="25"/>
  <c r="AP143" i="25"/>
  <c r="AO143" i="25"/>
  <c r="AN143" i="25"/>
  <c r="AM143" i="25"/>
  <c r="AL143" i="25"/>
  <c r="AK143" i="25"/>
  <c r="AJ143" i="25"/>
  <c r="AI143" i="25"/>
  <c r="AH143" i="25"/>
  <c r="AG143" i="25"/>
  <c r="AF143" i="25"/>
  <c r="AE143" i="25"/>
  <c r="AD143" i="25"/>
  <c r="AC143" i="25"/>
  <c r="AB143" i="25"/>
  <c r="AA143" i="25"/>
  <c r="Z143" i="25"/>
  <c r="Y143" i="25"/>
  <c r="X143" i="25"/>
  <c r="W143" i="25"/>
  <c r="V143" i="25"/>
  <c r="U143" i="25"/>
  <c r="T143" i="25"/>
  <c r="S143" i="25"/>
  <c r="R143" i="25"/>
  <c r="Q143" i="25"/>
  <c r="P143" i="25"/>
  <c r="O143" i="25"/>
  <c r="N143" i="25"/>
  <c r="M143" i="25"/>
  <c r="L143" i="25"/>
  <c r="K143" i="25"/>
  <c r="J143" i="25"/>
  <c r="I143" i="25"/>
  <c r="H143" i="25"/>
  <c r="G143" i="25"/>
  <c r="F143" i="25"/>
  <c r="E143" i="25"/>
  <c r="D143" i="25"/>
  <c r="BD138" i="25"/>
  <c r="BD137" i="25"/>
  <c r="BD136" i="25"/>
  <c r="BD135" i="25"/>
  <c r="BD134" i="25"/>
  <c r="BD133" i="25"/>
  <c r="BD132" i="25"/>
  <c r="BD131" i="25"/>
  <c r="BD130" i="25"/>
  <c r="BD129" i="25"/>
  <c r="BD128" i="25"/>
  <c r="BD127" i="25"/>
  <c r="BC126" i="25"/>
  <c r="BB126" i="25"/>
  <c r="BA126" i="25"/>
  <c r="AZ126" i="25"/>
  <c r="AY126" i="25"/>
  <c r="AX126" i="25"/>
  <c r="AW126" i="25"/>
  <c r="AV126" i="25"/>
  <c r="AU126" i="25"/>
  <c r="AT126" i="25"/>
  <c r="AS126" i="25"/>
  <c r="AR126" i="25"/>
  <c r="AQ126" i="25"/>
  <c r="AP126" i="25"/>
  <c r="AO126" i="25"/>
  <c r="AN126" i="25"/>
  <c r="AM126" i="25"/>
  <c r="AL126" i="25"/>
  <c r="AK126" i="25"/>
  <c r="AJ126" i="25"/>
  <c r="AI126" i="25"/>
  <c r="AH126" i="25"/>
  <c r="AG126" i="25"/>
  <c r="AF126" i="25"/>
  <c r="AE126" i="25"/>
  <c r="AD126" i="25"/>
  <c r="AC126" i="25"/>
  <c r="AB126" i="25"/>
  <c r="AA126" i="25"/>
  <c r="Y126" i="25"/>
  <c r="X126" i="25"/>
  <c r="BC125" i="25"/>
  <c r="BB125" i="25"/>
  <c r="BA125" i="25"/>
  <c r="AZ125" i="25"/>
  <c r="AY125" i="25"/>
  <c r="AX125" i="25"/>
  <c r="AW125" i="25"/>
  <c r="AV125" i="25"/>
  <c r="AU125" i="25"/>
  <c r="AT125" i="25"/>
  <c r="AS125" i="25"/>
  <c r="AR125" i="25"/>
  <c r="AQ125" i="25"/>
  <c r="AP125" i="25"/>
  <c r="AO125" i="25"/>
  <c r="AN125" i="25"/>
  <c r="AM125" i="25"/>
  <c r="AL125" i="25"/>
  <c r="AK125" i="25"/>
  <c r="AJ125" i="25"/>
  <c r="AI125" i="25"/>
  <c r="AH125" i="25"/>
  <c r="AG125" i="25"/>
  <c r="AF125" i="25"/>
  <c r="AE125" i="25"/>
  <c r="AD125" i="25"/>
  <c r="AC125" i="25"/>
  <c r="AB125" i="25"/>
  <c r="AA125" i="25"/>
  <c r="Z125" i="25"/>
  <c r="Y125" i="25"/>
  <c r="X125" i="25"/>
  <c r="BD124" i="25"/>
  <c r="BD123" i="25"/>
  <c r="BD122" i="25"/>
  <c r="BD121" i="25"/>
  <c r="BC120" i="25"/>
  <c r="BB120" i="25"/>
  <c r="BA120" i="25"/>
  <c r="AZ120" i="25"/>
  <c r="AY120" i="25"/>
  <c r="AX120" i="25"/>
  <c r="AW120" i="25"/>
  <c r="AV120" i="25"/>
  <c r="AU120" i="25"/>
  <c r="AT120" i="25"/>
  <c r="AS120" i="25"/>
  <c r="AR120" i="25"/>
  <c r="AQ120" i="25"/>
  <c r="AP120" i="25"/>
  <c r="AO120" i="25"/>
  <c r="AN120" i="25"/>
  <c r="AM120" i="25"/>
  <c r="AL120" i="25"/>
  <c r="AK120" i="25"/>
  <c r="AJ120" i="25"/>
  <c r="AI120" i="25"/>
  <c r="AH120" i="25"/>
  <c r="AG120" i="25"/>
  <c r="AF120" i="25"/>
  <c r="AE120" i="25"/>
  <c r="AD120" i="25"/>
  <c r="AC120" i="25"/>
  <c r="AB120" i="25"/>
  <c r="AA120" i="25"/>
  <c r="Z120" i="25"/>
  <c r="Y120" i="25"/>
  <c r="X120" i="25"/>
  <c r="W120" i="25"/>
  <c r="V120" i="25"/>
  <c r="U120" i="25"/>
  <c r="T120" i="25"/>
  <c r="S120" i="25"/>
  <c r="R120" i="25"/>
  <c r="Q120" i="25"/>
  <c r="P120" i="25"/>
  <c r="O120" i="25"/>
  <c r="N120" i="25"/>
  <c r="M120" i="25"/>
  <c r="L120" i="25"/>
  <c r="K120" i="25"/>
  <c r="J120" i="25"/>
  <c r="I120" i="25"/>
  <c r="H120" i="25"/>
  <c r="G120" i="25"/>
  <c r="F120" i="25"/>
  <c r="E120" i="25"/>
  <c r="D120" i="25"/>
  <c r="BC119" i="25"/>
  <c r="BB119" i="25"/>
  <c r="BA119" i="25"/>
  <c r="AZ119" i="25"/>
  <c r="AY119" i="25"/>
  <c r="AX119" i="25"/>
  <c r="AW119" i="25"/>
  <c r="AV119" i="25"/>
  <c r="AU119" i="25"/>
  <c r="AT119" i="25"/>
  <c r="AS119" i="25"/>
  <c r="AR119" i="25"/>
  <c r="AQ119" i="25"/>
  <c r="AP119" i="25"/>
  <c r="AO119" i="25"/>
  <c r="AN119" i="25"/>
  <c r="AM119" i="25"/>
  <c r="AL119" i="25"/>
  <c r="AK119" i="25"/>
  <c r="AJ119" i="25"/>
  <c r="AI119" i="25"/>
  <c r="AH119" i="25"/>
  <c r="AG119" i="25"/>
  <c r="AF119" i="25"/>
  <c r="AE119" i="25"/>
  <c r="AD119" i="25"/>
  <c r="AC119" i="25"/>
  <c r="AB119" i="25"/>
  <c r="AA119" i="25"/>
  <c r="Z119" i="25"/>
  <c r="Y119" i="25"/>
  <c r="X119" i="25"/>
  <c r="W119" i="25"/>
  <c r="V119" i="25"/>
  <c r="U119" i="25"/>
  <c r="T119" i="25"/>
  <c r="S119" i="25"/>
  <c r="R119" i="25"/>
  <c r="Q119" i="25"/>
  <c r="P119" i="25"/>
  <c r="O119" i="25"/>
  <c r="N119" i="25"/>
  <c r="M119" i="25"/>
  <c r="L119" i="25"/>
  <c r="K119" i="25"/>
  <c r="J119" i="25"/>
  <c r="I119" i="25"/>
  <c r="H119" i="25"/>
  <c r="G119" i="25"/>
  <c r="F119" i="25"/>
  <c r="E119" i="25"/>
  <c r="D119" i="25"/>
  <c r="BD118" i="25"/>
  <c r="BD117" i="25"/>
  <c r="BD116" i="25"/>
  <c r="BD115" i="25"/>
  <c r="BC114" i="25"/>
  <c r="BB114" i="25"/>
  <c r="BA114" i="25"/>
  <c r="AZ114" i="25"/>
  <c r="AY114" i="25"/>
  <c r="AX114" i="25"/>
  <c r="AW114" i="25"/>
  <c r="AV114" i="25"/>
  <c r="AU114" i="25"/>
  <c r="AT114" i="25"/>
  <c r="AS114" i="25"/>
  <c r="AR114" i="25"/>
  <c r="AQ114" i="25"/>
  <c r="AP114" i="25"/>
  <c r="AO114" i="25"/>
  <c r="AN114" i="25"/>
  <c r="AM114" i="25"/>
  <c r="AL114" i="25"/>
  <c r="AK114" i="25"/>
  <c r="AJ114" i="25"/>
  <c r="AI114" i="25"/>
  <c r="AH114" i="25"/>
  <c r="AG114" i="25"/>
  <c r="AF114" i="25"/>
  <c r="AE114" i="25"/>
  <c r="AD114" i="25"/>
  <c r="AC114" i="25"/>
  <c r="AB114" i="25"/>
  <c r="AA114" i="25"/>
  <c r="Z114" i="25"/>
  <c r="Y114" i="25"/>
  <c r="X114" i="25"/>
  <c r="W114" i="25"/>
  <c r="V114" i="25"/>
  <c r="U114" i="25"/>
  <c r="T114" i="25"/>
  <c r="S114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F114" i="25"/>
  <c r="E114" i="25"/>
  <c r="D114" i="25"/>
  <c r="BC113" i="25"/>
  <c r="BB113" i="25"/>
  <c r="BA113" i="25"/>
  <c r="AZ113" i="25"/>
  <c r="AY113" i="25"/>
  <c r="AX113" i="25"/>
  <c r="AW113" i="25"/>
  <c r="AV113" i="25"/>
  <c r="AU113" i="25"/>
  <c r="AT113" i="25"/>
  <c r="AS113" i="25"/>
  <c r="AR113" i="25"/>
  <c r="AQ113" i="25"/>
  <c r="AP113" i="25"/>
  <c r="AO113" i="25"/>
  <c r="AN113" i="25"/>
  <c r="AM113" i="25"/>
  <c r="AL113" i="25"/>
  <c r="AK113" i="25"/>
  <c r="AJ113" i="25"/>
  <c r="AI113" i="25"/>
  <c r="AH113" i="25"/>
  <c r="AG113" i="25"/>
  <c r="AF113" i="25"/>
  <c r="AE113" i="25"/>
  <c r="AD113" i="25"/>
  <c r="AC113" i="25"/>
  <c r="AB113" i="25"/>
  <c r="AA113" i="25"/>
  <c r="Z113" i="25"/>
  <c r="Y113" i="25"/>
  <c r="X113" i="25"/>
  <c r="W113" i="25"/>
  <c r="V113" i="25"/>
  <c r="U113" i="25"/>
  <c r="T113" i="25"/>
  <c r="S113" i="25"/>
  <c r="R113" i="25"/>
  <c r="Q113" i="25"/>
  <c r="P113" i="25"/>
  <c r="O113" i="25"/>
  <c r="N113" i="25"/>
  <c r="M113" i="25"/>
  <c r="L113" i="25"/>
  <c r="K113" i="25"/>
  <c r="J113" i="25"/>
  <c r="I113" i="25"/>
  <c r="H113" i="25"/>
  <c r="G113" i="25"/>
  <c r="F113" i="25"/>
  <c r="E113" i="25"/>
  <c r="D113" i="25"/>
  <c r="BD112" i="25"/>
  <c r="BD111" i="25"/>
  <c r="BD110" i="25"/>
  <c r="BD109" i="25"/>
  <c r="BC108" i="25"/>
  <c r="BB108" i="25"/>
  <c r="BA108" i="25"/>
  <c r="AZ108" i="25"/>
  <c r="AY108" i="25"/>
  <c r="AX108" i="25"/>
  <c r="AW108" i="25"/>
  <c r="AV108" i="25"/>
  <c r="AU108" i="25"/>
  <c r="AT108" i="25"/>
  <c r="AS108" i="25"/>
  <c r="AR108" i="25"/>
  <c r="AQ108" i="25"/>
  <c r="AP108" i="25"/>
  <c r="AO108" i="25"/>
  <c r="AN108" i="25"/>
  <c r="AM108" i="25"/>
  <c r="AL108" i="25"/>
  <c r="AK108" i="25"/>
  <c r="AJ108" i="25"/>
  <c r="AI108" i="25"/>
  <c r="AH108" i="25"/>
  <c r="AG108" i="25"/>
  <c r="AF108" i="25"/>
  <c r="AE108" i="25"/>
  <c r="AD108" i="25"/>
  <c r="AC108" i="25"/>
  <c r="AB108" i="25"/>
  <c r="AA108" i="25"/>
  <c r="Z108" i="25"/>
  <c r="Y108" i="25"/>
  <c r="X108" i="25"/>
  <c r="W108" i="25"/>
  <c r="V108" i="25"/>
  <c r="U108" i="25"/>
  <c r="T108" i="25"/>
  <c r="S108" i="25"/>
  <c r="R108" i="25"/>
  <c r="Q108" i="25"/>
  <c r="P108" i="25"/>
  <c r="O108" i="25"/>
  <c r="N108" i="25"/>
  <c r="M108" i="25"/>
  <c r="L108" i="25"/>
  <c r="K108" i="25"/>
  <c r="J108" i="25"/>
  <c r="I108" i="25"/>
  <c r="H108" i="25"/>
  <c r="G108" i="25"/>
  <c r="F108" i="25"/>
  <c r="E108" i="25"/>
  <c r="D108" i="25"/>
  <c r="BC107" i="25"/>
  <c r="BB107" i="25"/>
  <c r="BA107" i="25"/>
  <c r="AZ107" i="25"/>
  <c r="AY107" i="25"/>
  <c r="AX107" i="25"/>
  <c r="AW107" i="25"/>
  <c r="AV107" i="25"/>
  <c r="AU107" i="25"/>
  <c r="AT107" i="25"/>
  <c r="AS107" i="25"/>
  <c r="AR107" i="25"/>
  <c r="AQ107" i="25"/>
  <c r="AP107" i="25"/>
  <c r="AO107" i="25"/>
  <c r="AN107" i="25"/>
  <c r="AM107" i="25"/>
  <c r="AL107" i="25"/>
  <c r="AK107" i="25"/>
  <c r="AJ107" i="25"/>
  <c r="AI107" i="25"/>
  <c r="AH107" i="25"/>
  <c r="AG107" i="25"/>
  <c r="AF107" i="25"/>
  <c r="AE107" i="25"/>
  <c r="AD107" i="25"/>
  <c r="AC107" i="25"/>
  <c r="AB107" i="25"/>
  <c r="AA107" i="25"/>
  <c r="Z107" i="25"/>
  <c r="Y107" i="25"/>
  <c r="X107" i="25"/>
  <c r="W107" i="25"/>
  <c r="V107" i="25"/>
  <c r="U107" i="25"/>
  <c r="T107" i="25"/>
  <c r="S107" i="25"/>
  <c r="R107" i="25"/>
  <c r="Q107" i="25"/>
  <c r="P107" i="25"/>
  <c r="O107" i="25"/>
  <c r="N107" i="25"/>
  <c r="M107" i="25"/>
  <c r="L107" i="25"/>
  <c r="K107" i="25"/>
  <c r="J107" i="25"/>
  <c r="I107" i="25"/>
  <c r="H107" i="25"/>
  <c r="G107" i="25"/>
  <c r="F107" i="25"/>
  <c r="E107" i="25"/>
  <c r="D107" i="25"/>
  <c r="BD106" i="25"/>
  <c r="BD105" i="25"/>
  <c r="BD104" i="25"/>
  <c r="BD103" i="25"/>
  <c r="BC102" i="25"/>
  <c r="BB102" i="25"/>
  <c r="BA102" i="25"/>
  <c r="AZ102" i="25"/>
  <c r="AY102" i="25"/>
  <c r="AX102" i="25"/>
  <c r="AW102" i="25"/>
  <c r="AV102" i="25"/>
  <c r="AU102" i="25"/>
  <c r="AT102" i="25"/>
  <c r="AS102" i="25"/>
  <c r="AR102" i="25"/>
  <c r="AQ102" i="25"/>
  <c r="AP102" i="25"/>
  <c r="AO102" i="25"/>
  <c r="AN102" i="25"/>
  <c r="AM102" i="25"/>
  <c r="AL102" i="25"/>
  <c r="AK102" i="25"/>
  <c r="AJ102" i="25"/>
  <c r="AI102" i="25"/>
  <c r="AH102" i="25"/>
  <c r="AG102" i="25"/>
  <c r="AF102" i="25"/>
  <c r="AE102" i="25"/>
  <c r="AD102" i="25"/>
  <c r="AC102" i="25"/>
  <c r="AB102" i="25"/>
  <c r="AA102" i="25"/>
  <c r="Z102" i="25"/>
  <c r="Y102" i="25"/>
  <c r="X102" i="25"/>
  <c r="W102" i="25"/>
  <c r="V102" i="25"/>
  <c r="U102" i="25"/>
  <c r="T102" i="25"/>
  <c r="S102" i="25"/>
  <c r="R102" i="25"/>
  <c r="Q102" i="25"/>
  <c r="P102" i="25"/>
  <c r="O102" i="25"/>
  <c r="N102" i="25"/>
  <c r="M102" i="25"/>
  <c r="L102" i="25"/>
  <c r="K102" i="25"/>
  <c r="J102" i="25"/>
  <c r="I102" i="25"/>
  <c r="H102" i="25"/>
  <c r="G102" i="25"/>
  <c r="F102" i="25"/>
  <c r="E102" i="25"/>
  <c r="D102" i="25"/>
  <c r="BC101" i="25"/>
  <c r="BB101" i="25"/>
  <c r="BA101" i="25"/>
  <c r="AZ101" i="25"/>
  <c r="AY101" i="25"/>
  <c r="AX101" i="25"/>
  <c r="AW101" i="25"/>
  <c r="AV101" i="25"/>
  <c r="AU101" i="25"/>
  <c r="AT101" i="25"/>
  <c r="AS101" i="25"/>
  <c r="AR101" i="25"/>
  <c r="AQ101" i="25"/>
  <c r="AP101" i="25"/>
  <c r="AO101" i="25"/>
  <c r="AN101" i="25"/>
  <c r="AM101" i="25"/>
  <c r="AL101" i="25"/>
  <c r="AK101" i="25"/>
  <c r="AJ101" i="25"/>
  <c r="AI101" i="25"/>
  <c r="AH101" i="25"/>
  <c r="AG101" i="25"/>
  <c r="AF101" i="25"/>
  <c r="AE101" i="25"/>
  <c r="AD101" i="25"/>
  <c r="AC101" i="25"/>
  <c r="AB101" i="25"/>
  <c r="AA101" i="25"/>
  <c r="Z101" i="25"/>
  <c r="Y101" i="25"/>
  <c r="X101" i="25"/>
  <c r="W101" i="25"/>
  <c r="V101" i="25"/>
  <c r="U101" i="25"/>
  <c r="T101" i="25"/>
  <c r="S101" i="25"/>
  <c r="R101" i="25"/>
  <c r="Q101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D101" i="25"/>
  <c r="BD100" i="25"/>
  <c r="BD99" i="25"/>
  <c r="BD98" i="25"/>
  <c r="BD97" i="25"/>
  <c r="BD96" i="25"/>
  <c r="BD95" i="25"/>
  <c r="BD94" i="25"/>
  <c r="BD93" i="25"/>
  <c r="BD92" i="25"/>
  <c r="BD91" i="25"/>
  <c r="BD90" i="25"/>
  <c r="BD89" i="25"/>
  <c r="BD88" i="25"/>
  <c r="BD87" i="25"/>
  <c r="BD86" i="25"/>
  <c r="BD85" i="25"/>
  <c r="BD84" i="25"/>
  <c r="BD83" i="25"/>
  <c r="BD82" i="25"/>
  <c r="BD81" i="25"/>
  <c r="BD80" i="25"/>
  <c r="BD79" i="25"/>
  <c r="BC78" i="25"/>
  <c r="BB78" i="25"/>
  <c r="BB54" i="25" s="1"/>
  <c r="BA78" i="25"/>
  <c r="AZ78" i="25"/>
  <c r="AZ54" i="25" s="1"/>
  <c r="AY78" i="25"/>
  <c r="AX78" i="25"/>
  <c r="AX54" i="25" s="1"/>
  <c r="AW78" i="25"/>
  <c r="AV78" i="25"/>
  <c r="AV54" i="25" s="1"/>
  <c r="AU78" i="25"/>
  <c r="AT78" i="25"/>
  <c r="AT54" i="25" s="1"/>
  <c r="AS78" i="25"/>
  <c r="AR78" i="25"/>
  <c r="AR54" i="25" s="1"/>
  <c r="AQ78" i="25"/>
  <c r="AP78" i="25"/>
  <c r="AP54" i="25" s="1"/>
  <c r="AO78" i="25"/>
  <c r="AN78" i="25"/>
  <c r="AN54" i="25" s="1"/>
  <c r="AM78" i="25"/>
  <c r="AL78" i="25"/>
  <c r="AL54" i="25" s="1"/>
  <c r="AK78" i="25"/>
  <c r="AJ78" i="25"/>
  <c r="AJ54" i="25" s="1"/>
  <c r="AI78" i="25"/>
  <c r="AH78" i="25"/>
  <c r="AH54" i="25" s="1"/>
  <c r="AG78" i="25"/>
  <c r="AF78" i="25"/>
  <c r="AF54" i="25" s="1"/>
  <c r="AE78" i="25"/>
  <c r="AD78" i="25"/>
  <c r="AC78" i="25"/>
  <c r="AB78" i="25"/>
  <c r="AB54" i="25" s="1"/>
  <c r="AA78" i="25"/>
  <c r="Z78" i="25"/>
  <c r="Z54" i="25" s="1"/>
  <c r="Y78" i="25"/>
  <c r="X78" i="25"/>
  <c r="X54" i="25" s="1"/>
  <c r="W78" i="25"/>
  <c r="V78" i="25"/>
  <c r="V54" i="25" s="1"/>
  <c r="V28" i="25" s="1"/>
  <c r="U78" i="25"/>
  <c r="T78" i="25"/>
  <c r="T54" i="25" s="1"/>
  <c r="T28" i="25" s="1"/>
  <c r="S78" i="25"/>
  <c r="R78" i="25"/>
  <c r="R54" i="25" s="1"/>
  <c r="R28" i="25" s="1"/>
  <c r="Q78" i="25"/>
  <c r="P78" i="25"/>
  <c r="P54" i="25" s="1"/>
  <c r="P28" i="25" s="1"/>
  <c r="O78" i="25"/>
  <c r="N78" i="25"/>
  <c r="N54" i="25" s="1"/>
  <c r="N28" i="25" s="1"/>
  <c r="M78" i="25"/>
  <c r="L78" i="25"/>
  <c r="L54" i="25" s="1"/>
  <c r="L28" i="25" s="1"/>
  <c r="K78" i="25"/>
  <c r="J78" i="25"/>
  <c r="J54" i="25" s="1"/>
  <c r="J28" i="25" s="1"/>
  <c r="I78" i="25"/>
  <c r="H78" i="25"/>
  <c r="H54" i="25" s="1"/>
  <c r="H28" i="25" s="1"/>
  <c r="G78" i="25"/>
  <c r="F78" i="25"/>
  <c r="F54" i="25" s="1"/>
  <c r="F28" i="25" s="1"/>
  <c r="E78" i="25"/>
  <c r="D78" i="25"/>
  <c r="D54" i="25" s="1"/>
  <c r="D28" i="25" s="1"/>
  <c r="BC77" i="25"/>
  <c r="BB77" i="25"/>
  <c r="BB53" i="25" s="1"/>
  <c r="BA77" i="25"/>
  <c r="AZ77" i="25"/>
  <c r="AZ53" i="25" s="1"/>
  <c r="AY77" i="25"/>
  <c r="AX77" i="25"/>
  <c r="AX53" i="25" s="1"/>
  <c r="AW77" i="25"/>
  <c r="AV77" i="25"/>
  <c r="AV53" i="25" s="1"/>
  <c r="AU77" i="25"/>
  <c r="AT77" i="25"/>
  <c r="AT53" i="25" s="1"/>
  <c r="AS77" i="25"/>
  <c r="AR77" i="25"/>
  <c r="AR53" i="25" s="1"/>
  <c r="AQ77" i="25"/>
  <c r="AP77" i="25"/>
  <c r="AP53" i="25" s="1"/>
  <c r="AO77" i="25"/>
  <c r="AN77" i="25"/>
  <c r="AN53" i="25" s="1"/>
  <c r="AM77" i="25"/>
  <c r="AL77" i="25"/>
  <c r="AL53" i="25" s="1"/>
  <c r="AK77" i="25"/>
  <c r="AJ77" i="25"/>
  <c r="AJ53" i="25" s="1"/>
  <c r="AI77" i="25"/>
  <c r="AH77" i="25"/>
  <c r="AH53" i="25" s="1"/>
  <c r="AG77" i="25"/>
  <c r="AF77" i="25"/>
  <c r="AF53" i="25" s="1"/>
  <c r="AE77" i="25"/>
  <c r="AD77" i="25"/>
  <c r="AD53" i="25" s="1"/>
  <c r="AC77" i="25"/>
  <c r="AB77" i="25"/>
  <c r="AB53" i="25" s="1"/>
  <c r="AA77" i="25"/>
  <c r="Z77" i="25"/>
  <c r="Z53" i="25" s="1"/>
  <c r="Y77" i="25"/>
  <c r="X77" i="25"/>
  <c r="X53" i="25" s="1"/>
  <c r="W77" i="25"/>
  <c r="V77" i="25"/>
  <c r="U77" i="25"/>
  <c r="T77" i="25"/>
  <c r="T53" i="25" s="1"/>
  <c r="T27" i="25" s="1"/>
  <c r="S77" i="25"/>
  <c r="R77" i="25"/>
  <c r="R53" i="25" s="1"/>
  <c r="R27" i="25" s="1"/>
  <c r="Q77" i="25"/>
  <c r="P77" i="25"/>
  <c r="P53" i="25" s="1"/>
  <c r="P27" i="25" s="1"/>
  <c r="O77" i="25"/>
  <c r="N77" i="25"/>
  <c r="N53" i="25" s="1"/>
  <c r="N27" i="25" s="1"/>
  <c r="M77" i="25"/>
  <c r="L77" i="25"/>
  <c r="L53" i="25" s="1"/>
  <c r="L27" i="25" s="1"/>
  <c r="K77" i="25"/>
  <c r="J77" i="25"/>
  <c r="J53" i="25" s="1"/>
  <c r="J27" i="25" s="1"/>
  <c r="I77" i="25"/>
  <c r="H77" i="25"/>
  <c r="H53" i="25" s="1"/>
  <c r="H27" i="25" s="1"/>
  <c r="G77" i="25"/>
  <c r="F77" i="25"/>
  <c r="F53" i="25" s="1"/>
  <c r="F27" i="25" s="1"/>
  <c r="E77" i="25"/>
  <c r="D77" i="25"/>
  <c r="D53" i="25" s="1"/>
  <c r="BD76" i="25"/>
  <c r="BD75" i="25"/>
  <c r="BD74" i="25"/>
  <c r="BD73" i="25"/>
  <c r="BD72" i="25"/>
  <c r="BD71" i="25"/>
  <c r="BD70" i="25"/>
  <c r="BD69" i="25"/>
  <c r="BD68" i="25"/>
  <c r="BD67" i="25"/>
  <c r="BD66" i="25"/>
  <c r="BD65" i="25"/>
  <c r="BD64" i="25"/>
  <c r="BD63" i="25"/>
  <c r="BD62" i="25"/>
  <c r="BD61" i="25"/>
  <c r="BD60" i="25"/>
  <c r="BD59" i="25"/>
  <c r="BD58" i="25"/>
  <c r="BD57" i="25"/>
  <c r="U53" i="25"/>
  <c r="U27" i="25" s="1"/>
  <c r="S53" i="25"/>
  <c r="S27" i="25" s="1"/>
  <c r="Q53" i="25"/>
  <c r="Q27" i="25" s="1"/>
  <c r="O53" i="25"/>
  <c r="O27" i="25" s="1"/>
  <c r="M53" i="25"/>
  <c r="M27" i="25" s="1"/>
  <c r="K53" i="25"/>
  <c r="K27" i="25" s="1"/>
  <c r="I53" i="25"/>
  <c r="I27" i="25" s="1"/>
  <c r="G53" i="25"/>
  <c r="G27" i="25" s="1"/>
  <c r="E53" i="25"/>
  <c r="E27" i="25" s="1"/>
  <c r="BC54" i="25"/>
  <c r="BA54" i="25"/>
  <c r="AY54" i="25"/>
  <c r="AW54" i="25"/>
  <c r="AU54" i="25"/>
  <c r="AS54" i="25"/>
  <c r="AQ54" i="25"/>
  <c r="AO54" i="25"/>
  <c r="AM54" i="25"/>
  <c r="AK54" i="25"/>
  <c r="AI54" i="25"/>
  <c r="AG54" i="25"/>
  <c r="AE54" i="25"/>
  <c r="AC54" i="25"/>
  <c r="AA54" i="25"/>
  <c r="Y54" i="25"/>
  <c r="W54" i="25"/>
  <c r="W28" i="25" s="1"/>
  <c r="U54" i="25"/>
  <c r="U28" i="25" s="1"/>
  <c r="S54" i="25"/>
  <c r="S28" i="25" s="1"/>
  <c r="Q54" i="25"/>
  <c r="Q28" i="25" s="1"/>
  <c r="O54" i="25"/>
  <c r="O28" i="25" s="1"/>
  <c r="M54" i="25"/>
  <c r="M28" i="25" s="1"/>
  <c r="K54" i="25"/>
  <c r="K28" i="25" s="1"/>
  <c r="I54" i="25"/>
  <c r="I28" i="25" s="1"/>
  <c r="G54" i="25"/>
  <c r="G28" i="25" s="1"/>
  <c r="E54" i="25"/>
  <c r="E28" i="25" s="1"/>
  <c r="BC53" i="25"/>
  <c r="BA53" i="25"/>
  <c r="AY53" i="25"/>
  <c r="AW53" i="25"/>
  <c r="AU53" i="25"/>
  <c r="AS53" i="25"/>
  <c r="AQ53" i="25"/>
  <c r="AO53" i="25"/>
  <c r="AM53" i="25"/>
  <c r="AK53" i="25"/>
  <c r="AI53" i="25"/>
  <c r="AG53" i="25"/>
  <c r="AE53" i="25"/>
  <c r="AC53" i="25"/>
  <c r="AA53" i="25"/>
  <c r="Y53" i="25"/>
  <c r="V53" i="25"/>
  <c r="V27" i="25" s="1"/>
  <c r="BD52" i="25"/>
  <c r="BD51" i="25"/>
  <c r="BD50" i="25"/>
  <c r="BD49" i="25"/>
  <c r="BD48" i="25"/>
  <c r="BD47" i="25"/>
  <c r="BD46" i="25"/>
  <c r="BD45" i="25"/>
  <c r="BD44" i="25"/>
  <c r="BD43" i="25"/>
  <c r="BD42" i="25"/>
  <c r="BD41" i="25"/>
  <c r="BD40" i="25"/>
  <c r="BD39" i="25"/>
  <c r="BD38" i="25"/>
  <c r="BD37" i="25"/>
  <c r="BD36" i="25"/>
  <c r="BD35" i="25"/>
  <c r="BD34" i="25"/>
  <c r="BD33" i="25"/>
  <c r="BD32" i="25"/>
  <c r="BD31" i="25"/>
  <c r="BC30" i="25"/>
  <c r="BB30" i="25"/>
  <c r="BA30" i="25"/>
  <c r="AZ30" i="25"/>
  <c r="AY30" i="25"/>
  <c r="AX30" i="25"/>
  <c r="AW30" i="25"/>
  <c r="AV30" i="25"/>
  <c r="AU30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BC29" i="25"/>
  <c r="BB29" i="25"/>
  <c r="BA29" i="25"/>
  <c r="BA27" i="25" s="1"/>
  <c r="AZ29" i="25"/>
  <c r="AY29" i="25"/>
  <c r="AX29" i="25"/>
  <c r="AW29" i="25"/>
  <c r="AW27" i="25" s="1"/>
  <c r="AV29" i="25"/>
  <c r="AU29" i="25"/>
  <c r="AT29" i="25"/>
  <c r="AS29" i="25"/>
  <c r="AS27" i="25" s="1"/>
  <c r="AR29" i="25"/>
  <c r="AQ29" i="25"/>
  <c r="AP29" i="25"/>
  <c r="AO29" i="25"/>
  <c r="AO27" i="25" s="1"/>
  <c r="AN29" i="25"/>
  <c r="AM29" i="25"/>
  <c r="AL29" i="25"/>
  <c r="AK29" i="25"/>
  <c r="AK27" i="25" s="1"/>
  <c r="AJ29" i="25"/>
  <c r="AI29" i="25"/>
  <c r="AH29" i="25"/>
  <c r="AG29" i="25"/>
  <c r="AG27" i="25" s="1"/>
  <c r="AF29" i="25"/>
  <c r="AE29" i="25"/>
  <c r="AD29" i="25"/>
  <c r="AC29" i="25"/>
  <c r="AC27" i="25" s="1"/>
  <c r="AB29" i="25"/>
  <c r="AA29" i="25"/>
  <c r="Z29" i="25"/>
  <c r="Y29" i="25"/>
  <c r="Y27" i="25" s="1"/>
  <c r="X29" i="25"/>
  <c r="BD26" i="25"/>
  <c r="BD25" i="25"/>
  <c r="BD24" i="25"/>
  <c r="BD23" i="25"/>
  <c r="BC22" i="25"/>
  <c r="BB22" i="25"/>
  <c r="BA22" i="25"/>
  <c r="AZ22" i="25"/>
  <c r="AY22" i="25"/>
  <c r="AX22" i="25"/>
  <c r="AW22" i="25"/>
  <c r="AV22" i="25"/>
  <c r="AU22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BC21" i="25"/>
  <c r="BB21" i="25"/>
  <c r="BA21" i="25"/>
  <c r="AZ21" i="25"/>
  <c r="AY21" i="25"/>
  <c r="AX21" i="25"/>
  <c r="AW21" i="25"/>
  <c r="AV21" i="25"/>
  <c r="AU21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BD20" i="25"/>
  <c r="BD19" i="25"/>
  <c r="BD18" i="25"/>
  <c r="BD17" i="25"/>
  <c r="BD16" i="25"/>
  <c r="BD15" i="25"/>
  <c r="BD14" i="25"/>
  <c r="BD13" i="25"/>
  <c r="BD12" i="25"/>
  <c r="BD11" i="25"/>
  <c r="BC10" i="25"/>
  <c r="BB10" i="25"/>
  <c r="BA10" i="25"/>
  <c r="AZ10" i="25"/>
  <c r="AY10" i="25"/>
  <c r="AX10" i="25"/>
  <c r="AW10" i="25"/>
  <c r="AV10" i="25"/>
  <c r="AU10" i="25"/>
  <c r="AT10" i="25"/>
  <c r="AS10" i="25"/>
  <c r="AR10" i="25"/>
  <c r="AQ10" i="25"/>
  <c r="AP10" i="25"/>
  <c r="AO10" i="25"/>
  <c r="AN10" i="25"/>
  <c r="AM10" i="25"/>
  <c r="AL10" i="25"/>
  <c r="AK10" i="25"/>
  <c r="AJ10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BC9" i="25"/>
  <c r="BB9" i="25"/>
  <c r="BA9" i="25"/>
  <c r="AZ9" i="25"/>
  <c r="AY9" i="25"/>
  <c r="AX9" i="25"/>
  <c r="AW9" i="25"/>
  <c r="AV9" i="25"/>
  <c r="AU9" i="25"/>
  <c r="AT9" i="25"/>
  <c r="AS9" i="25"/>
  <c r="AR9" i="25"/>
  <c r="AQ9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BC151" i="18"/>
  <c r="BB151" i="18"/>
  <c r="BA151" i="18"/>
  <c r="AZ151" i="18"/>
  <c r="AY151" i="18"/>
  <c r="AX151" i="18"/>
  <c r="AW151" i="18"/>
  <c r="AV151" i="18"/>
  <c r="AU151" i="18"/>
  <c r="AT151" i="18"/>
  <c r="AS151" i="18"/>
  <c r="AR151" i="18"/>
  <c r="AQ151" i="18"/>
  <c r="AP151" i="18"/>
  <c r="AO151" i="18"/>
  <c r="AN151" i="18"/>
  <c r="AM151" i="18"/>
  <c r="AL151" i="18"/>
  <c r="AK151" i="18"/>
  <c r="AJ151" i="18"/>
  <c r="AI151" i="18"/>
  <c r="AH151" i="18"/>
  <c r="AG151" i="18"/>
  <c r="AF151" i="18"/>
  <c r="AE151" i="18"/>
  <c r="AD151" i="18"/>
  <c r="AC151" i="18"/>
  <c r="AB151" i="18"/>
  <c r="AA151" i="18"/>
  <c r="Z151" i="18"/>
  <c r="Y151" i="18"/>
  <c r="X151" i="18"/>
  <c r="W151" i="18"/>
  <c r="V151" i="18"/>
  <c r="U151" i="18"/>
  <c r="T151" i="18"/>
  <c r="S151" i="18"/>
  <c r="R151" i="18"/>
  <c r="P151" i="18"/>
  <c r="O151" i="18"/>
  <c r="N151" i="18"/>
  <c r="M151" i="18"/>
  <c r="L151" i="18"/>
  <c r="K151" i="18"/>
  <c r="J151" i="18"/>
  <c r="I151" i="18"/>
  <c r="H151" i="18"/>
  <c r="G151" i="18"/>
  <c r="F151" i="18"/>
  <c r="E151" i="18"/>
  <c r="D151" i="18"/>
  <c r="BC144" i="18"/>
  <c r="BB144" i="18"/>
  <c r="BA144" i="18"/>
  <c r="AZ144" i="18"/>
  <c r="AY144" i="18"/>
  <c r="AX144" i="18"/>
  <c r="AW144" i="18"/>
  <c r="AV144" i="18"/>
  <c r="AU144" i="18"/>
  <c r="AT144" i="18"/>
  <c r="AS144" i="18"/>
  <c r="AR144" i="18"/>
  <c r="AQ144" i="18"/>
  <c r="AP144" i="18"/>
  <c r="AO144" i="18"/>
  <c r="AN144" i="18"/>
  <c r="AM144" i="18"/>
  <c r="AL144" i="18"/>
  <c r="AK144" i="18"/>
  <c r="AJ144" i="18"/>
  <c r="AI144" i="18"/>
  <c r="AH144" i="18"/>
  <c r="AG144" i="18"/>
  <c r="AF144" i="18"/>
  <c r="AE144" i="18"/>
  <c r="AD144" i="18"/>
  <c r="AC144" i="18"/>
  <c r="AB144" i="18"/>
  <c r="AA144" i="18"/>
  <c r="Z144" i="18"/>
  <c r="Y144" i="18"/>
  <c r="X144" i="18"/>
  <c r="W144" i="18"/>
  <c r="V144" i="18"/>
  <c r="U144" i="18"/>
  <c r="T144" i="18"/>
  <c r="S144" i="18"/>
  <c r="R144" i="18"/>
  <c r="Q144" i="18"/>
  <c r="P144" i="18"/>
  <c r="O144" i="18"/>
  <c r="N144" i="18"/>
  <c r="M144" i="18"/>
  <c r="L144" i="18"/>
  <c r="K144" i="18"/>
  <c r="J144" i="18"/>
  <c r="I144" i="18"/>
  <c r="H144" i="18"/>
  <c r="G144" i="18"/>
  <c r="F144" i="18"/>
  <c r="E144" i="18"/>
  <c r="D144" i="18"/>
  <c r="BC143" i="18"/>
  <c r="BB143" i="18"/>
  <c r="BA143" i="18"/>
  <c r="AZ143" i="18"/>
  <c r="AY143" i="18"/>
  <c r="AX143" i="18"/>
  <c r="AW143" i="18"/>
  <c r="AV143" i="18"/>
  <c r="AU143" i="18"/>
  <c r="AT143" i="18"/>
  <c r="AS143" i="18"/>
  <c r="AR143" i="18"/>
  <c r="AQ143" i="18"/>
  <c r="AP143" i="18"/>
  <c r="AO143" i="18"/>
  <c r="AN143" i="18"/>
  <c r="AM143" i="18"/>
  <c r="AL143" i="18"/>
  <c r="AK143" i="18"/>
  <c r="AJ143" i="18"/>
  <c r="AI143" i="18"/>
  <c r="AH143" i="18"/>
  <c r="AG143" i="18"/>
  <c r="AF143" i="18"/>
  <c r="AE143" i="18"/>
  <c r="AD143" i="18"/>
  <c r="AC143" i="18"/>
  <c r="AB143" i="18"/>
  <c r="AA143" i="18"/>
  <c r="Z143" i="18"/>
  <c r="Y143" i="18"/>
  <c r="X143" i="18"/>
  <c r="W143" i="18"/>
  <c r="V143" i="18"/>
  <c r="U143" i="18"/>
  <c r="T143" i="18"/>
  <c r="S143" i="18"/>
  <c r="R143" i="18"/>
  <c r="Q143" i="18"/>
  <c r="P143" i="18"/>
  <c r="O143" i="18"/>
  <c r="N143" i="18"/>
  <c r="M143" i="18"/>
  <c r="L143" i="18"/>
  <c r="K143" i="18"/>
  <c r="J143" i="18"/>
  <c r="I143" i="18"/>
  <c r="H143" i="18"/>
  <c r="G143" i="18"/>
  <c r="F143" i="18"/>
  <c r="E143" i="18"/>
  <c r="D143" i="18"/>
  <c r="BD138" i="18"/>
  <c r="BD137" i="18"/>
  <c r="BD136" i="18"/>
  <c r="BD135" i="18"/>
  <c r="BD134" i="18"/>
  <c r="BD133" i="18"/>
  <c r="BD132" i="18"/>
  <c r="BD131" i="18"/>
  <c r="BD130" i="18"/>
  <c r="BD129" i="18"/>
  <c r="BD128" i="18"/>
  <c r="BD127" i="18"/>
  <c r="BC126" i="18"/>
  <c r="BB126" i="18"/>
  <c r="BA126" i="18"/>
  <c r="AZ126" i="18"/>
  <c r="AY126" i="18"/>
  <c r="AX126" i="18"/>
  <c r="AW126" i="18"/>
  <c r="AV126" i="18"/>
  <c r="AU126" i="18"/>
  <c r="AT126" i="18"/>
  <c r="AS126" i="18"/>
  <c r="AR126" i="18"/>
  <c r="AQ126" i="18"/>
  <c r="AP126" i="18"/>
  <c r="AO126" i="18"/>
  <c r="AN126" i="18"/>
  <c r="AM126" i="18"/>
  <c r="AL126" i="18"/>
  <c r="AK126" i="18"/>
  <c r="AJ126" i="18"/>
  <c r="AI126" i="18"/>
  <c r="AH126" i="18"/>
  <c r="AG126" i="18"/>
  <c r="AF126" i="18"/>
  <c r="AE126" i="18"/>
  <c r="AD126" i="18"/>
  <c r="AC126" i="18"/>
  <c r="AB126" i="18"/>
  <c r="AA126" i="18"/>
  <c r="Z126" i="18"/>
  <c r="Y126" i="18"/>
  <c r="X126" i="18"/>
  <c r="W126" i="18"/>
  <c r="V126" i="18"/>
  <c r="U126" i="18"/>
  <c r="T126" i="18"/>
  <c r="S126" i="18"/>
  <c r="R126" i="18"/>
  <c r="Q126" i="18"/>
  <c r="P126" i="18"/>
  <c r="O126" i="18"/>
  <c r="N126" i="18"/>
  <c r="M126" i="18"/>
  <c r="L126" i="18"/>
  <c r="K126" i="18"/>
  <c r="J126" i="18"/>
  <c r="I126" i="18"/>
  <c r="H126" i="18"/>
  <c r="G126" i="18"/>
  <c r="F126" i="18"/>
  <c r="E126" i="18"/>
  <c r="D126" i="18"/>
  <c r="BC125" i="18"/>
  <c r="BB125" i="18"/>
  <c r="BA125" i="18"/>
  <c r="AZ125" i="18"/>
  <c r="AY125" i="18"/>
  <c r="AX125" i="18"/>
  <c r="AW125" i="18"/>
  <c r="AV125" i="18"/>
  <c r="AU125" i="18"/>
  <c r="AT125" i="18"/>
  <c r="AS125" i="18"/>
  <c r="AR125" i="18"/>
  <c r="AQ125" i="18"/>
  <c r="AP125" i="18"/>
  <c r="AO125" i="18"/>
  <c r="AN125" i="18"/>
  <c r="AM125" i="18"/>
  <c r="AL125" i="18"/>
  <c r="AK125" i="18"/>
  <c r="AJ125" i="18"/>
  <c r="AI125" i="18"/>
  <c r="AH125" i="18"/>
  <c r="AG125" i="18"/>
  <c r="AF125" i="18"/>
  <c r="AE125" i="18"/>
  <c r="AD125" i="18"/>
  <c r="AC125" i="18"/>
  <c r="AB125" i="18"/>
  <c r="AA125" i="18"/>
  <c r="Z125" i="18"/>
  <c r="Y125" i="18"/>
  <c r="X125" i="18"/>
  <c r="W125" i="18"/>
  <c r="V125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5" i="18"/>
  <c r="E125" i="18"/>
  <c r="D125" i="18"/>
  <c r="BD124" i="18"/>
  <c r="BD123" i="18"/>
  <c r="BD122" i="18"/>
  <c r="BD121" i="18"/>
  <c r="BC120" i="18"/>
  <c r="BB120" i="18"/>
  <c r="BA120" i="18"/>
  <c r="AZ120" i="18"/>
  <c r="AY120" i="18"/>
  <c r="AX120" i="18"/>
  <c r="AW120" i="18"/>
  <c r="AV120" i="18"/>
  <c r="AU120" i="18"/>
  <c r="AT120" i="18"/>
  <c r="AS120" i="18"/>
  <c r="AR120" i="18"/>
  <c r="AQ120" i="18"/>
  <c r="AP120" i="18"/>
  <c r="AO120" i="18"/>
  <c r="AN120" i="18"/>
  <c r="AM120" i="18"/>
  <c r="AL120" i="18"/>
  <c r="AK120" i="18"/>
  <c r="AJ120" i="18"/>
  <c r="AI120" i="18"/>
  <c r="AH120" i="18"/>
  <c r="AG120" i="18"/>
  <c r="AF120" i="18"/>
  <c r="AE120" i="18"/>
  <c r="AD120" i="18"/>
  <c r="AC120" i="18"/>
  <c r="AB120" i="18"/>
  <c r="AA120" i="18"/>
  <c r="Z120" i="18"/>
  <c r="Y120" i="18"/>
  <c r="X120" i="18"/>
  <c r="W120" i="18"/>
  <c r="V120" i="18"/>
  <c r="U120" i="18"/>
  <c r="T120" i="18"/>
  <c r="S120" i="18"/>
  <c r="R120" i="18"/>
  <c r="Q120" i="18"/>
  <c r="P120" i="18"/>
  <c r="O120" i="18"/>
  <c r="N120" i="18"/>
  <c r="M120" i="18"/>
  <c r="L120" i="18"/>
  <c r="K120" i="18"/>
  <c r="J120" i="18"/>
  <c r="I120" i="18"/>
  <c r="H120" i="18"/>
  <c r="G120" i="18"/>
  <c r="F120" i="18"/>
  <c r="E120" i="18"/>
  <c r="D120" i="18"/>
  <c r="BC119" i="18"/>
  <c r="BB119" i="18"/>
  <c r="BA119" i="18"/>
  <c r="AZ119" i="18"/>
  <c r="AY119" i="18"/>
  <c r="AX119" i="18"/>
  <c r="AW119" i="18"/>
  <c r="AV119" i="18"/>
  <c r="AU119" i="18"/>
  <c r="AT119" i="18"/>
  <c r="AS119" i="18"/>
  <c r="AR119" i="18"/>
  <c r="AQ119" i="18"/>
  <c r="AP119" i="18"/>
  <c r="AO119" i="18"/>
  <c r="AN119" i="18"/>
  <c r="AM119" i="18"/>
  <c r="AL119" i="18"/>
  <c r="AK119" i="18"/>
  <c r="AJ119" i="18"/>
  <c r="AI119" i="18"/>
  <c r="AH119" i="18"/>
  <c r="AG119" i="18"/>
  <c r="AF119" i="18"/>
  <c r="AE119" i="18"/>
  <c r="AD119" i="18"/>
  <c r="AC119" i="18"/>
  <c r="AB119" i="18"/>
  <c r="AA119" i="18"/>
  <c r="Z119" i="18"/>
  <c r="Y119" i="18"/>
  <c r="X119" i="18"/>
  <c r="W119" i="18"/>
  <c r="V119" i="18"/>
  <c r="U119" i="18"/>
  <c r="T119" i="18"/>
  <c r="S119" i="18"/>
  <c r="R119" i="18"/>
  <c r="Q119" i="18"/>
  <c r="P119" i="18"/>
  <c r="O119" i="18"/>
  <c r="N119" i="18"/>
  <c r="M119" i="18"/>
  <c r="L119" i="18"/>
  <c r="K119" i="18"/>
  <c r="J119" i="18"/>
  <c r="I119" i="18"/>
  <c r="H119" i="18"/>
  <c r="G119" i="18"/>
  <c r="F119" i="18"/>
  <c r="E119" i="18"/>
  <c r="D119" i="18"/>
  <c r="BD118" i="18"/>
  <c r="BD117" i="18"/>
  <c r="BD116" i="18"/>
  <c r="BD115" i="18"/>
  <c r="BC114" i="18"/>
  <c r="BB114" i="18"/>
  <c r="BA114" i="18"/>
  <c r="AZ114" i="18"/>
  <c r="AY114" i="18"/>
  <c r="AX114" i="18"/>
  <c r="AW114" i="18"/>
  <c r="AV114" i="18"/>
  <c r="AU114" i="18"/>
  <c r="AT114" i="18"/>
  <c r="AS114" i="18"/>
  <c r="AR114" i="18"/>
  <c r="AQ114" i="18"/>
  <c r="AP114" i="18"/>
  <c r="AO114" i="18"/>
  <c r="AN114" i="18"/>
  <c r="AM114" i="18"/>
  <c r="AL114" i="18"/>
  <c r="AK114" i="18"/>
  <c r="AJ114" i="18"/>
  <c r="AI114" i="18"/>
  <c r="AH114" i="18"/>
  <c r="AG114" i="18"/>
  <c r="AF114" i="18"/>
  <c r="AE114" i="18"/>
  <c r="AD114" i="18"/>
  <c r="AC114" i="18"/>
  <c r="AB114" i="18"/>
  <c r="AA114" i="18"/>
  <c r="Z114" i="18"/>
  <c r="Y114" i="18"/>
  <c r="X114" i="18"/>
  <c r="W114" i="18"/>
  <c r="V114" i="18"/>
  <c r="U114" i="18"/>
  <c r="T114" i="18"/>
  <c r="S114" i="18"/>
  <c r="R114" i="18"/>
  <c r="Q114" i="18"/>
  <c r="P114" i="18"/>
  <c r="O114" i="18"/>
  <c r="N114" i="18"/>
  <c r="M114" i="18"/>
  <c r="L114" i="18"/>
  <c r="K114" i="18"/>
  <c r="J114" i="18"/>
  <c r="I114" i="18"/>
  <c r="H114" i="18"/>
  <c r="G114" i="18"/>
  <c r="F114" i="18"/>
  <c r="E114" i="18"/>
  <c r="D114" i="18"/>
  <c r="BC113" i="18"/>
  <c r="BB113" i="18"/>
  <c r="BA113" i="18"/>
  <c r="AZ113" i="18"/>
  <c r="AY113" i="18"/>
  <c r="AX113" i="18"/>
  <c r="AW113" i="18"/>
  <c r="AV113" i="18"/>
  <c r="AU113" i="18"/>
  <c r="AT113" i="18"/>
  <c r="AS113" i="18"/>
  <c r="AR113" i="18"/>
  <c r="AQ113" i="18"/>
  <c r="AP113" i="18"/>
  <c r="AO113" i="18"/>
  <c r="AN113" i="18"/>
  <c r="AM113" i="18"/>
  <c r="AL113" i="18"/>
  <c r="AK113" i="18"/>
  <c r="AJ113" i="18"/>
  <c r="AI113" i="18"/>
  <c r="AH113" i="18"/>
  <c r="AG113" i="18"/>
  <c r="AF113" i="18"/>
  <c r="AE113" i="18"/>
  <c r="AD113" i="18"/>
  <c r="AC113" i="18"/>
  <c r="AB113" i="18"/>
  <c r="AA113" i="18"/>
  <c r="Z113" i="18"/>
  <c r="Y113" i="18"/>
  <c r="X113" i="18"/>
  <c r="W113" i="18"/>
  <c r="V113" i="18"/>
  <c r="U113" i="18"/>
  <c r="T113" i="18"/>
  <c r="S113" i="18"/>
  <c r="R113" i="18"/>
  <c r="Q113" i="18"/>
  <c r="P113" i="18"/>
  <c r="O113" i="18"/>
  <c r="N113" i="18"/>
  <c r="M113" i="18"/>
  <c r="L113" i="18"/>
  <c r="K113" i="18"/>
  <c r="J113" i="18"/>
  <c r="I113" i="18"/>
  <c r="H113" i="18"/>
  <c r="G113" i="18"/>
  <c r="F113" i="18"/>
  <c r="E113" i="18"/>
  <c r="D113" i="18"/>
  <c r="BD112" i="18"/>
  <c r="BD111" i="18"/>
  <c r="BD110" i="18"/>
  <c r="BD109" i="18"/>
  <c r="BC108" i="18"/>
  <c r="BB108" i="18"/>
  <c r="BA108" i="18"/>
  <c r="AZ108" i="18"/>
  <c r="AY108" i="18"/>
  <c r="AX108" i="18"/>
  <c r="AW108" i="18"/>
  <c r="AV108" i="18"/>
  <c r="AU108" i="18"/>
  <c r="AT108" i="18"/>
  <c r="AS108" i="18"/>
  <c r="AR108" i="18"/>
  <c r="AQ108" i="18"/>
  <c r="AP108" i="18"/>
  <c r="AO108" i="18"/>
  <c r="AN108" i="18"/>
  <c r="AM108" i="18"/>
  <c r="AL108" i="18"/>
  <c r="AK108" i="18"/>
  <c r="AJ108" i="18"/>
  <c r="AI108" i="18"/>
  <c r="AH108" i="18"/>
  <c r="AG108" i="18"/>
  <c r="AF108" i="18"/>
  <c r="AE108" i="18"/>
  <c r="AD108" i="18"/>
  <c r="AC108" i="18"/>
  <c r="AB108" i="18"/>
  <c r="AA108" i="18"/>
  <c r="Z108" i="18"/>
  <c r="Y108" i="18"/>
  <c r="X108" i="18"/>
  <c r="W108" i="18"/>
  <c r="V108" i="18"/>
  <c r="U108" i="18"/>
  <c r="T108" i="18"/>
  <c r="S108" i="18"/>
  <c r="R108" i="18"/>
  <c r="Q108" i="18"/>
  <c r="P108" i="18"/>
  <c r="O108" i="18"/>
  <c r="N108" i="18"/>
  <c r="M108" i="18"/>
  <c r="L108" i="18"/>
  <c r="K108" i="18"/>
  <c r="J108" i="18"/>
  <c r="I108" i="18"/>
  <c r="H108" i="18"/>
  <c r="G108" i="18"/>
  <c r="F108" i="18"/>
  <c r="E108" i="18"/>
  <c r="D108" i="18"/>
  <c r="BC107" i="18"/>
  <c r="BB107" i="18"/>
  <c r="BA107" i="18"/>
  <c r="AZ107" i="18"/>
  <c r="AY107" i="18"/>
  <c r="AX107" i="18"/>
  <c r="AW107" i="18"/>
  <c r="AV107" i="18"/>
  <c r="AU107" i="18"/>
  <c r="AT107" i="18"/>
  <c r="AS107" i="18"/>
  <c r="AR107" i="18"/>
  <c r="AQ107" i="18"/>
  <c r="AP107" i="18"/>
  <c r="AO107" i="18"/>
  <c r="AN107" i="18"/>
  <c r="AM107" i="18"/>
  <c r="AL107" i="18"/>
  <c r="AK107" i="18"/>
  <c r="AJ107" i="18"/>
  <c r="AI107" i="18"/>
  <c r="AH107" i="18"/>
  <c r="AG107" i="18"/>
  <c r="AF107" i="18"/>
  <c r="AE107" i="18"/>
  <c r="AD107" i="18"/>
  <c r="AC107" i="18"/>
  <c r="AB107" i="18"/>
  <c r="AA107" i="18"/>
  <c r="Z107" i="18"/>
  <c r="Y107" i="18"/>
  <c r="X107" i="18"/>
  <c r="W107" i="18"/>
  <c r="V107" i="18"/>
  <c r="U107" i="18"/>
  <c r="T107" i="18"/>
  <c r="S107" i="18"/>
  <c r="R107" i="18"/>
  <c r="Q107" i="18"/>
  <c r="P107" i="18"/>
  <c r="O107" i="18"/>
  <c r="N107" i="18"/>
  <c r="M107" i="18"/>
  <c r="L107" i="18"/>
  <c r="K107" i="18"/>
  <c r="J107" i="18"/>
  <c r="I107" i="18"/>
  <c r="H107" i="18"/>
  <c r="G107" i="18"/>
  <c r="F107" i="18"/>
  <c r="E107" i="18"/>
  <c r="D107" i="18"/>
  <c r="BD106" i="18"/>
  <c r="BD105" i="18"/>
  <c r="BD104" i="18"/>
  <c r="BD103" i="18"/>
  <c r="BC102" i="18"/>
  <c r="BB102" i="18"/>
  <c r="BA102" i="18"/>
  <c r="AZ102" i="18"/>
  <c r="AY102" i="18"/>
  <c r="AX102" i="18"/>
  <c r="AW102" i="18"/>
  <c r="AV102" i="18"/>
  <c r="AU102" i="18"/>
  <c r="AT102" i="18"/>
  <c r="AS102" i="18"/>
  <c r="AR102" i="18"/>
  <c r="AQ102" i="18"/>
  <c r="AP102" i="18"/>
  <c r="AO102" i="18"/>
  <c r="AN102" i="18"/>
  <c r="AM102" i="18"/>
  <c r="AL102" i="18"/>
  <c r="AK102" i="18"/>
  <c r="AJ102" i="18"/>
  <c r="AI102" i="18"/>
  <c r="AH102" i="18"/>
  <c r="AG102" i="18"/>
  <c r="AF102" i="18"/>
  <c r="AE102" i="18"/>
  <c r="AD102" i="18"/>
  <c r="AC102" i="18"/>
  <c r="AB102" i="18"/>
  <c r="AA102" i="18"/>
  <c r="Z102" i="18"/>
  <c r="Y102" i="18"/>
  <c r="X102" i="18"/>
  <c r="W102" i="18"/>
  <c r="V102" i="18"/>
  <c r="U102" i="18"/>
  <c r="T102" i="18"/>
  <c r="S102" i="18"/>
  <c r="S54" i="18" s="1"/>
  <c r="R102" i="18"/>
  <c r="R54" i="18" s="1"/>
  <c r="Q102" i="18"/>
  <c r="P102" i="18"/>
  <c r="P54" i="18" s="1"/>
  <c r="O102" i="18"/>
  <c r="O54" i="18" s="1"/>
  <c r="N102" i="18"/>
  <c r="N54" i="18" s="1"/>
  <c r="M102" i="18"/>
  <c r="L102" i="18"/>
  <c r="L54" i="18" s="1"/>
  <c r="K102" i="18"/>
  <c r="K54" i="18" s="1"/>
  <c r="J102" i="18"/>
  <c r="J54" i="18" s="1"/>
  <c r="I102" i="18"/>
  <c r="H102" i="18"/>
  <c r="H54" i="18" s="1"/>
  <c r="G102" i="18"/>
  <c r="G54" i="18" s="1"/>
  <c r="F102" i="18"/>
  <c r="F54" i="18" s="1"/>
  <c r="E102" i="18"/>
  <c r="D102" i="18"/>
  <c r="BC101" i="18"/>
  <c r="BB101" i="18"/>
  <c r="BA101" i="18"/>
  <c r="AZ101" i="18"/>
  <c r="AY101" i="18"/>
  <c r="AX101" i="18"/>
  <c r="AW101" i="18"/>
  <c r="AV101" i="18"/>
  <c r="AU101" i="18"/>
  <c r="AT101" i="18"/>
  <c r="AS101" i="18"/>
  <c r="AR101" i="18"/>
  <c r="AQ101" i="18"/>
  <c r="AP101" i="18"/>
  <c r="AO101" i="18"/>
  <c r="AN101" i="18"/>
  <c r="AM101" i="18"/>
  <c r="AL101" i="18"/>
  <c r="AK101" i="18"/>
  <c r="AJ101" i="18"/>
  <c r="AI101" i="18"/>
  <c r="AH101" i="18"/>
  <c r="AG101" i="18"/>
  <c r="AF101" i="18"/>
  <c r="AE101" i="18"/>
  <c r="AD101" i="18"/>
  <c r="AC101" i="18"/>
  <c r="AB101" i="18"/>
  <c r="AA101" i="18"/>
  <c r="Z101" i="18"/>
  <c r="Y101" i="18"/>
  <c r="X101" i="18"/>
  <c r="W101" i="18"/>
  <c r="V101" i="18"/>
  <c r="U101" i="18"/>
  <c r="U53" i="18" s="1"/>
  <c r="T101" i="18"/>
  <c r="T53" i="18" s="1"/>
  <c r="S101" i="18"/>
  <c r="S53" i="18" s="1"/>
  <c r="R101" i="18"/>
  <c r="R53" i="18" s="1"/>
  <c r="Q101" i="18"/>
  <c r="Q53" i="18" s="1"/>
  <c r="P101" i="18"/>
  <c r="P53" i="18" s="1"/>
  <c r="O101" i="18"/>
  <c r="O53" i="18" s="1"/>
  <c r="N101" i="18"/>
  <c r="N53" i="18" s="1"/>
  <c r="M101" i="18"/>
  <c r="M53" i="18" s="1"/>
  <c r="L101" i="18"/>
  <c r="L53" i="18" s="1"/>
  <c r="K101" i="18"/>
  <c r="K53" i="18" s="1"/>
  <c r="J101" i="18"/>
  <c r="J53" i="18" s="1"/>
  <c r="I101" i="18"/>
  <c r="I53" i="18" s="1"/>
  <c r="H101" i="18"/>
  <c r="H53" i="18" s="1"/>
  <c r="G101" i="18"/>
  <c r="G53" i="18" s="1"/>
  <c r="F101" i="18"/>
  <c r="F53" i="18" s="1"/>
  <c r="E101" i="18"/>
  <c r="E53" i="18" s="1"/>
  <c r="D101" i="18"/>
  <c r="BD100" i="18"/>
  <c r="BD99" i="18"/>
  <c r="BD98" i="18"/>
  <c r="BD97" i="18"/>
  <c r="BD96" i="18"/>
  <c r="BD95" i="18"/>
  <c r="BD94" i="18"/>
  <c r="BD93" i="18"/>
  <c r="BD92" i="18"/>
  <c r="BD91" i="18"/>
  <c r="BD90" i="18"/>
  <c r="BD89" i="18"/>
  <c r="BD88" i="18"/>
  <c r="BD87" i="18"/>
  <c r="BD86" i="18"/>
  <c r="BD85" i="18"/>
  <c r="BD84" i="18"/>
  <c r="BD83" i="18"/>
  <c r="BD82" i="18"/>
  <c r="BD81" i="18"/>
  <c r="BD80" i="18"/>
  <c r="BD79" i="18"/>
  <c r="BC78" i="18"/>
  <c r="BB78" i="18"/>
  <c r="BB54" i="18" s="1"/>
  <c r="BA78" i="18"/>
  <c r="BA54" i="18" s="1"/>
  <c r="AZ78" i="18"/>
  <c r="AZ54" i="18" s="1"/>
  <c r="AY78" i="18"/>
  <c r="AX78" i="18"/>
  <c r="AX54" i="18" s="1"/>
  <c r="AW78" i="18"/>
  <c r="AW54" i="18" s="1"/>
  <c r="AV78" i="18"/>
  <c r="AV54" i="18" s="1"/>
  <c r="AU78" i="18"/>
  <c r="AT78" i="18"/>
  <c r="AT54" i="18" s="1"/>
  <c r="AS78" i="18"/>
  <c r="AS54" i="18" s="1"/>
  <c r="AR78" i="18"/>
  <c r="AR54" i="18" s="1"/>
  <c r="AQ78" i="18"/>
  <c r="AP78" i="18"/>
  <c r="AO78" i="18"/>
  <c r="AO54" i="18" s="1"/>
  <c r="AN78" i="18"/>
  <c r="AN54" i="18" s="1"/>
  <c r="AM78" i="18"/>
  <c r="AL78" i="18"/>
  <c r="AL54" i="18" s="1"/>
  <c r="AK78" i="18"/>
  <c r="AK54" i="18" s="1"/>
  <c r="AJ78" i="18"/>
  <c r="AJ54" i="18" s="1"/>
  <c r="AI78" i="18"/>
  <c r="AH78" i="18"/>
  <c r="AH54" i="18" s="1"/>
  <c r="AG78" i="18"/>
  <c r="AG54" i="18" s="1"/>
  <c r="AF78" i="18"/>
  <c r="AF54" i="18" s="1"/>
  <c r="AE78" i="18"/>
  <c r="AD78" i="18"/>
  <c r="AD54" i="18" s="1"/>
  <c r="AC78" i="18"/>
  <c r="AC54" i="18" s="1"/>
  <c r="AB78" i="18"/>
  <c r="AB54" i="18" s="1"/>
  <c r="AA78" i="18"/>
  <c r="AA54" i="18" s="1"/>
  <c r="Z78" i="18"/>
  <c r="Y78" i="18"/>
  <c r="Y54" i="18" s="1"/>
  <c r="X78" i="18"/>
  <c r="W78" i="18"/>
  <c r="W54" i="18" s="1"/>
  <c r="V78" i="18"/>
  <c r="V54" i="18" s="1"/>
  <c r="BC77" i="18"/>
  <c r="BC53" i="18" s="1"/>
  <c r="BB77" i="18"/>
  <c r="BB53" i="18" s="1"/>
  <c r="BA77" i="18"/>
  <c r="BA53" i="18" s="1"/>
  <c r="AZ77" i="18"/>
  <c r="AZ53" i="18" s="1"/>
  <c r="AY77" i="18"/>
  <c r="AY53" i="18" s="1"/>
  <c r="AX77" i="18"/>
  <c r="AX53" i="18" s="1"/>
  <c r="AW77" i="18"/>
  <c r="AW53" i="18" s="1"/>
  <c r="AV77" i="18"/>
  <c r="AV53" i="18" s="1"/>
  <c r="AU77" i="18"/>
  <c r="AU53" i="18" s="1"/>
  <c r="AT77" i="18"/>
  <c r="AT53" i="18" s="1"/>
  <c r="AS77" i="18"/>
  <c r="AS53" i="18" s="1"/>
  <c r="AR77" i="18"/>
  <c r="AR53" i="18" s="1"/>
  <c r="AQ77" i="18"/>
  <c r="AQ53" i="18" s="1"/>
  <c r="AP77" i="18"/>
  <c r="AP53" i="18" s="1"/>
  <c r="AO77" i="18"/>
  <c r="AO53" i="18" s="1"/>
  <c r="AN77" i="18"/>
  <c r="AN53" i="18" s="1"/>
  <c r="AM77" i="18"/>
  <c r="AM53" i="18" s="1"/>
  <c r="AL77" i="18"/>
  <c r="AL53" i="18" s="1"/>
  <c r="AK77" i="18"/>
  <c r="AK53" i="18" s="1"/>
  <c r="AJ77" i="18"/>
  <c r="AJ53" i="18" s="1"/>
  <c r="AI77" i="18"/>
  <c r="AI53" i="18" s="1"/>
  <c r="AH77" i="18"/>
  <c r="AH53" i="18" s="1"/>
  <c r="AG77" i="18"/>
  <c r="AG53" i="18" s="1"/>
  <c r="AF77" i="18"/>
  <c r="AF53" i="18" s="1"/>
  <c r="AE77" i="18"/>
  <c r="AE53" i="18" s="1"/>
  <c r="AD77" i="18"/>
  <c r="AD53" i="18" s="1"/>
  <c r="AC77" i="18"/>
  <c r="AC53" i="18" s="1"/>
  <c r="AB77" i="18"/>
  <c r="AB53" i="18" s="1"/>
  <c r="AA77" i="18"/>
  <c r="AA53" i="18" s="1"/>
  <c r="Z77" i="18"/>
  <c r="Z53" i="18" s="1"/>
  <c r="Y77" i="18"/>
  <c r="Y53" i="18" s="1"/>
  <c r="X77" i="18"/>
  <c r="X53" i="18" s="1"/>
  <c r="W77" i="18"/>
  <c r="W53" i="18" s="1"/>
  <c r="V77" i="18"/>
  <c r="V53" i="18" s="1"/>
  <c r="BD76" i="18"/>
  <c r="BD75" i="18"/>
  <c r="BD74" i="18"/>
  <c r="BD73" i="18"/>
  <c r="BD72" i="18"/>
  <c r="BD71" i="18"/>
  <c r="BD70" i="18"/>
  <c r="BD69" i="18"/>
  <c r="BD68" i="18"/>
  <c r="BD67" i="18"/>
  <c r="BD66" i="18"/>
  <c r="BD65" i="18"/>
  <c r="BD64" i="18"/>
  <c r="BD63" i="18"/>
  <c r="BD62" i="18"/>
  <c r="BD61" i="18"/>
  <c r="BD60" i="18"/>
  <c r="BD59" i="18"/>
  <c r="BD58" i="18"/>
  <c r="BD57" i="18"/>
  <c r="BC54" i="18"/>
  <c r="AY54" i="18"/>
  <c r="AU54" i="18"/>
  <c r="AQ54" i="18"/>
  <c r="AM54" i="18"/>
  <c r="AI54" i="18"/>
  <c r="AE54" i="18"/>
  <c r="X54" i="18"/>
  <c r="U54" i="18"/>
  <c r="AP54" i="18"/>
  <c r="Z54" i="18"/>
  <c r="Q54" i="18"/>
  <c r="M54" i="18"/>
  <c r="I54" i="18"/>
  <c r="E54" i="18"/>
  <c r="BD52" i="18"/>
  <c r="BD51" i="18"/>
  <c r="BD50" i="18"/>
  <c r="BD49" i="18"/>
  <c r="BD48" i="18"/>
  <c r="BD47" i="18"/>
  <c r="BD46" i="18"/>
  <c r="BD45" i="18"/>
  <c r="BD44" i="18"/>
  <c r="BD43" i="18"/>
  <c r="BD42" i="18"/>
  <c r="BD41" i="18"/>
  <c r="BD40" i="18"/>
  <c r="BD39" i="18"/>
  <c r="BD38" i="18"/>
  <c r="BD37" i="18"/>
  <c r="BD36" i="18"/>
  <c r="BD35" i="18"/>
  <c r="BD34" i="18"/>
  <c r="BD33" i="18"/>
  <c r="BD32" i="18"/>
  <c r="BD31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BD26" i="18"/>
  <c r="BD25" i="18"/>
  <c r="BD24" i="18"/>
  <c r="BD23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BD20" i="18"/>
  <c r="BD19" i="18"/>
  <c r="BD18" i="18"/>
  <c r="BD17" i="18"/>
  <c r="BD16" i="18"/>
  <c r="BD15" i="18"/>
  <c r="BD14" i="18"/>
  <c r="BD13" i="18"/>
  <c r="BD12" i="18"/>
  <c r="BD11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AD54" i="25" l="1"/>
  <c r="BD143" i="18"/>
  <c r="BD144" i="18"/>
  <c r="BD143" i="25"/>
  <c r="BD144" i="25"/>
  <c r="AA27" i="25"/>
  <c r="AA139" i="25" s="1"/>
  <c r="AE27" i="25"/>
  <c r="AE139" i="25" s="1"/>
  <c r="AI27" i="25"/>
  <c r="BD101" i="18"/>
  <c r="BD102" i="18"/>
  <c r="BD107" i="18"/>
  <c r="BD108" i="18"/>
  <c r="BD113" i="18"/>
  <c r="BD114" i="18"/>
  <c r="BD119" i="18"/>
  <c r="BD120" i="18"/>
  <c r="BD125" i="18"/>
  <c r="BD126" i="18"/>
  <c r="AM27" i="25"/>
  <c r="AQ27" i="25"/>
  <c r="AU27" i="25"/>
  <c r="AU139" i="25" s="1"/>
  <c r="AY27" i="25"/>
  <c r="BC27" i="25"/>
  <c r="F139" i="25"/>
  <c r="H139" i="25"/>
  <c r="J139" i="25"/>
  <c r="N139" i="25"/>
  <c r="P139" i="25"/>
  <c r="R139" i="25"/>
  <c r="T139" i="25"/>
  <c r="F140" i="25"/>
  <c r="H140" i="25"/>
  <c r="J140" i="25"/>
  <c r="L140" i="25"/>
  <c r="N140" i="25"/>
  <c r="P140" i="25"/>
  <c r="R140" i="25"/>
  <c r="T140" i="25"/>
  <c r="X27" i="25"/>
  <c r="X139" i="25" s="1"/>
  <c r="Z27" i="25"/>
  <c r="AB27" i="25"/>
  <c r="AD27" i="25"/>
  <c r="AD139" i="25" s="1"/>
  <c r="AF27" i="25"/>
  <c r="AH27" i="25"/>
  <c r="AJ27" i="25"/>
  <c r="AL27" i="25"/>
  <c r="AN27" i="25"/>
  <c r="AP27" i="25"/>
  <c r="AR27" i="25"/>
  <c r="AT27" i="25"/>
  <c r="AV27" i="25"/>
  <c r="AX27" i="25"/>
  <c r="AZ27" i="25"/>
  <c r="BB27" i="25"/>
  <c r="X28" i="25"/>
  <c r="X140" i="25" s="1"/>
  <c r="Z28" i="25"/>
  <c r="AB28" i="25"/>
  <c r="AB140" i="25" s="1"/>
  <c r="AD28" i="25"/>
  <c r="AF28" i="25"/>
  <c r="AF140" i="25" s="1"/>
  <c r="AH28" i="25"/>
  <c r="AJ28" i="25"/>
  <c r="AJ140" i="25" s="1"/>
  <c r="AL28" i="25"/>
  <c r="AP28" i="25"/>
  <c r="AR28" i="25"/>
  <c r="AT28" i="25"/>
  <c r="AV28" i="25"/>
  <c r="AX28" i="25"/>
  <c r="AZ28" i="25"/>
  <c r="BB28" i="25"/>
  <c r="S140" i="25"/>
  <c r="L139" i="25"/>
  <c r="E139" i="25"/>
  <c r="M139" i="25"/>
  <c r="Q139" i="25"/>
  <c r="U139" i="25"/>
  <c r="AI139" i="25"/>
  <c r="AQ139" i="25"/>
  <c r="AY139" i="25"/>
  <c r="I139" i="25"/>
  <c r="E140" i="25"/>
  <c r="G139" i="25"/>
  <c r="K139" i="25"/>
  <c r="O139" i="25"/>
  <c r="S139" i="25"/>
  <c r="G140" i="25"/>
  <c r="I140" i="25"/>
  <c r="K140" i="25"/>
  <c r="M140" i="25"/>
  <c r="O140" i="25"/>
  <c r="Q140" i="25"/>
  <c r="U140" i="25"/>
  <c r="AM139" i="25"/>
  <c r="BC139" i="25"/>
  <c r="AN28" i="25"/>
  <c r="D140" i="25"/>
  <c r="Y139" i="25"/>
  <c r="AC139" i="25"/>
  <c r="AG139" i="25"/>
  <c r="AK139" i="25"/>
  <c r="AO139" i="25"/>
  <c r="AS139" i="25"/>
  <c r="AW139" i="25"/>
  <c r="BA139" i="25"/>
  <c r="Y28" i="25"/>
  <c r="Y140" i="25" s="1"/>
  <c r="AA28" i="25"/>
  <c r="AA140" i="25" s="1"/>
  <c r="AC28" i="25"/>
  <c r="AC140" i="25" s="1"/>
  <c r="AE28" i="25"/>
  <c r="AE140" i="25" s="1"/>
  <c r="AG28" i="25"/>
  <c r="AI28" i="25"/>
  <c r="AI140" i="25" s="1"/>
  <c r="AK28" i="25"/>
  <c r="AK140" i="25" s="1"/>
  <c r="AM28" i="25"/>
  <c r="AM140" i="25" s="1"/>
  <c r="AO28" i="25"/>
  <c r="AO140" i="25" s="1"/>
  <c r="AQ28" i="25"/>
  <c r="AQ140" i="25" s="1"/>
  <c r="AS28" i="25"/>
  <c r="AS140" i="25" s="1"/>
  <c r="AU28" i="25"/>
  <c r="AU140" i="25" s="1"/>
  <c r="AW28" i="25"/>
  <c r="AW140" i="25" s="1"/>
  <c r="AY28" i="25"/>
  <c r="AY140" i="25" s="1"/>
  <c r="BA28" i="25"/>
  <c r="BA140" i="25" s="1"/>
  <c r="BC28" i="25"/>
  <c r="BC140" i="25" s="1"/>
  <c r="W140" i="25"/>
  <c r="V139" i="25"/>
  <c r="AB139" i="25"/>
  <c r="AF139" i="25"/>
  <c r="AH139" i="25"/>
  <c r="AJ139" i="25"/>
  <c r="AL139" i="25"/>
  <c r="AN139" i="25"/>
  <c r="AP139" i="25"/>
  <c r="AR139" i="25"/>
  <c r="AT139" i="25"/>
  <c r="AV139" i="25"/>
  <c r="AX139" i="25"/>
  <c r="AZ139" i="25"/>
  <c r="BB139" i="25"/>
  <c r="V140" i="25"/>
  <c r="AD140" i="25"/>
  <c r="AH140" i="25"/>
  <c r="AL140" i="25"/>
  <c r="AN140" i="25"/>
  <c r="AP140" i="25"/>
  <c r="AR140" i="25"/>
  <c r="AT140" i="25"/>
  <c r="AV140" i="25"/>
  <c r="AX140" i="25"/>
  <c r="AZ140" i="25"/>
  <c r="BB140" i="25"/>
  <c r="V151" i="25"/>
  <c r="X151" i="25"/>
  <c r="Z151" i="25"/>
  <c r="AB151" i="25"/>
  <c r="AD151" i="25"/>
  <c r="AF151" i="25"/>
  <c r="AH151" i="25"/>
  <c r="AJ151" i="25"/>
  <c r="AL151" i="25"/>
  <c r="AN151" i="25"/>
  <c r="AP151" i="25"/>
  <c r="AR151" i="25"/>
  <c r="AT151" i="25"/>
  <c r="AV151" i="25"/>
  <c r="AX151" i="25"/>
  <c r="AZ151" i="25"/>
  <c r="BB151" i="25"/>
  <c r="AG140" i="25"/>
  <c r="E151" i="25"/>
  <c r="W151" i="25"/>
  <c r="Y151" i="25"/>
  <c r="AA151" i="25"/>
  <c r="AC151" i="25"/>
  <c r="AE151" i="25"/>
  <c r="AG151" i="25"/>
  <c r="AI151" i="25"/>
  <c r="AK151" i="25"/>
  <c r="AM151" i="25"/>
  <c r="AO151" i="25"/>
  <c r="AQ151" i="25"/>
  <c r="AS151" i="25"/>
  <c r="AU151" i="25"/>
  <c r="AW151" i="25"/>
  <c r="AY151" i="25"/>
  <c r="BA151" i="25"/>
  <c r="BC151" i="25"/>
  <c r="U151" i="25"/>
  <c r="O151" i="25"/>
  <c r="O27" i="18"/>
  <c r="O139" i="18" s="1"/>
  <c r="D53" i="18"/>
  <c r="D27" i="18" s="1"/>
  <c r="D139" i="18" s="1"/>
  <c r="K28" i="18"/>
  <c r="L27" i="18"/>
  <c r="L139" i="18" s="1"/>
  <c r="N28" i="18"/>
  <c r="V28" i="18"/>
  <c r="V140" i="18" s="1"/>
  <c r="AD28" i="18"/>
  <c r="AD140" i="18" s="1"/>
  <c r="AL28" i="18"/>
  <c r="AL140" i="18" s="1"/>
  <c r="AT28" i="18"/>
  <c r="AT140" i="18" s="1"/>
  <c r="BB28" i="18"/>
  <c r="BB140" i="18" s="1"/>
  <c r="X28" i="18"/>
  <c r="AB28" i="18"/>
  <c r="AB140" i="18" s="1"/>
  <c r="AF28" i="18"/>
  <c r="AF140" i="18" s="1"/>
  <c r="AJ28" i="18"/>
  <c r="AJ140" i="18" s="1"/>
  <c r="AN28" i="18"/>
  <c r="AN140" i="18" s="1"/>
  <c r="AR28" i="18"/>
  <c r="AR140" i="18" s="1"/>
  <c r="AV28" i="18"/>
  <c r="AV140" i="18" s="1"/>
  <c r="AZ28" i="18"/>
  <c r="AZ140" i="18" s="1"/>
  <c r="BD21" i="18"/>
  <c r="BD22" i="18"/>
  <c r="Z28" i="18"/>
  <c r="Z140" i="18" s="1"/>
  <c r="AH28" i="18"/>
  <c r="AH140" i="18" s="1"/>
  <c r="AP28" i="18"/>
  <c r="AP140" i="18" s="1"/>
  <c r="AX28" i="18"/>
  <c r="AX140" i="18" s="1"/>
  <c r="X140" i="18"/>
  <c r="Q28" i="18"/>
  <c r="Q140" i="18" s="1"/>
  <c r="K27" i="18"/>
  <c r="K139" i="18" s="1"/>
  <c r="V27" i="18"/>
  <c r="V139" i="18" s="1"/>
  <c r="X27" i="18"/>
  <c r="Z27" i="18"/>
  <c r="AB27" i="18"/>
  <c r="AB139" i="18" s="1"/>
  <c r="AD27" i="18"/>
  <c r="AD139" i="18" s="1"/>
  <c r="AF27" i="18"/>
  <c r="AF139" i="18" s="1"/>
  <c r="AH27" i="18"/>
  <c r="AH139" i="18" s="1"/>
  <c r="AJ27" i="18"/>
  <c r="AJ139" i="18" s="1"/>
  <c r="AL27" i="18"/>
  <c r="AL139" i="18" s="1"/>
  <c r="AN27" i="18"/>
  <c r="AN139" i="18" s="1"/>
  <c r="AP27" i="18"/>
  <c r="AP139" i="18" s="1"/>
  <c r="AR27" i="18"/>
  <c r="AR139" i="18" s="1"/>
  <c r="AT27" i="18"/>
  <c r="AT139" i="18" s="1"/>
  <c r="AV27" i="18"/>
  <c r="AV139" i="18" s="1"/>
  <c r="AX27" i="18"/>
  <c r="AX139" i="18" s="1"/>
  <c r="AZ27" i="18"/>
  <c r="AZ139" i="18" s="1"/>
  <c r="BB27" i="18"/>
  <c r="BB139" i="18" s="1"/>
  <c r="U27" i="18"/>
  <c r="U139" i="18" s="1"/>
  <c r="Y27" i="18"/>
  <c r="Y139" i="18" s="1"/>
  <c r="AC27" i="18"/>
  <c r="AC139" i="18" s="1"/>
  <c r="AG27" i="18"/>
  <c r="AG139" i="18" s="1"/>
  <c r="AK27" i="18"/>
  <c r="AK139" i="18" s="1"/>
  <c r="AO27" i="18"/>
  <c r="AO139" i="18" s="1"/>
  <c r="AS27" i="18"/>
  <c r="AS139" i="18" s="1"/>
  <c r="AW27" i="18"/>
  <c r="AW139" i="18" s="1"/>
  <c r="BA27" i="18"/>
  <c r="BA139" i="18" s="1"/>
  <c r="BD29" i="18"/>
  <c r="BD30" i="18"/>
  <c r="W27" i="18"/>
  <c r="W139" i="18" s="1"/>
  <c r="AA27" i="18"/>
  <c r="AA139" i="18" s="1"/>
  <c r="AE27" i="18"/>
  <c r="AE139" i="18" s="1"/>
  <c r="AI27" i="18"/>
  <c r="AI139" i="18" s="1"/>
  <c r="AM27" i="18"/>
  <c r="AM139" i="18" s="1"/>
  <c r="AQ27" i="18"/>
  <c r="AQ139" i="18" s="1"/>
  <c r="AU27" i="18"/>
  <c r="AU139" i="18" s="1"/>
  <c r="AY27" i="18"/>
  <c r="AY139" i="18" s="1"/>
  <c r="BC27" i="18"/>
  <c r="BC139" i="18" s="1"/>
  <c r="U28" i="18"/>
  <c r="U140" i="18" s="1"/>
  <c r="W28" i="18"/>
  <c r="W140" i="18" s="1"/>
  <c r="Y28" i="18"/>
  <c r="Y140" i="18" s="1"/>
  <c r="AA28" i="18"/>
  <c r="AA140" i="18" s="1"/>
  <c r="AC28" i="18"/>
  <c r="AC140" i="18" s="1"/>
  <c r="AE28" i="18"/>
  <c r="AE140" i="18" s="1"/>
  <c r="AG28" i="18"/>
  <c r="AG140" i="18" s="1"/>
  <c r="AI28" i="18"/>
  <c r="AI140" i="18" s="1"/>
  <c r="AK28" i="18"/>
  <c r="AK140" i="18" s="1"/>
  <c r="AM28" i="18"/>
  <c r="AM140" i="18" s="1"/>
  <c r="AO28" i="18"/>
  <c r="AO140" i="18" s="1"/>
  <c r="AQ28" i="18"/>
  <c r="AQ140" i="18" s="1"/>
  <c r="AS28" i="18"/>
  <c r="AS140" i="18" s="1"/>
  <c r="AU28" i="18"/>
  <c r="AU140" i="18" s="1"/>
  <c r="AW28" i="18"/>
  <c r="AW140" i="18" s="1"/>
  <c r="AY28" i="18"/>
  <c r="AY140" i="18" s="1"/>
  <c r="BA28" i="18"/>
  <c r="BA140" i="18" s="1"/>
  <c r="BC28" i="18"/>
  <c r="BC140" i="18" s="1"/>
  <c r="X139" i="18"/>
  <c r="Z139" i="18"/>
  <c r="D54" i="18"/>
  <c r="D28" i="18" s="1"/>
  <c r="T54" i="18"/>
  <c r="T27" i="18"/>
  <c r="T139" i="18" s="1"/>
  <c r="T28" i="18"/>
  <c r="T140" i="18" s="1"/>
  <c r="I27" i="18"/>
  <c r="I139" i="18" s="1"/>
  <c r="E28" i="18"/>
  <c r="E140" i="18" s="1"/>
  <c r="G28" i="18"/>
  <c r="I28" i="18"/>
  <c r="M28" i="18"/>
  <c r="M140" i="18" s="1"/>
  <c r="O28" i="18"/>
  <c r="O140" i="18" s="1"/>
  <c r="S28" i="18"/>
  <c r="S140" i="18" s="1"/>
  <c r="E27" i="18"/>
  <c r="E139" i="18" s="1"/>
  <c r="G27" i="18"/>
  <c r="G139" i="18" s="1"/>
  <c r="N27" i="18"/>
  <c r="N139" i="18" s="1"/>
  <c r="Q27" i="18"/>
  <c r="Q139" i="18" s="1"/>
  <c r="W53" i="25"/>
  <c r="W27" i="25" s="1"/>
  <c r="H27" i="18"/>
  <c r="H139" i="18" s="1"/>
  <c r="J27" i="18"/>
  <c r="J139" i="18" s="1"/>
  <c r="S27" i="18"/>
  <c r="S139" i="18" s="1"/>
  <c r="F28" i="18"/>
  <c r="F140" i="18" s="1"/>
  <c r="H28" i="18"/>
  <c r="H140" i="18" s="1"/>
  <c r="J28" i="18"/>
  <c r="L28" i="18"/>
  <c r="L140" i="18" s="1"/>
  <c r="P28" i="18"/>
  <c r="P140" i="18" s="1"/>
  <c r="R28" i="18"/>
  <c r="R140" i="18" s="1"/>
  <c r="F27" i="18"/>
  <c r="F139" i="18" s="1"/>
  <c r="M27" i="18"/>
  <c r="M139" i="18" s="1"/>
  <c r="P27" i="18"/>
  <c r="P139" i="18" s="1"/>
  <c r="R27" i="18"/>
  <c r="R139" i="18" s="1"/>
  <c r="BD55" i="25"/>
  <c r="BD56" i="25"/>
  <c r="BD77" i="25"/>
  <c r="BD78" i="25"/>
  <c r="BD101" i="25"/>
  <c r="BD102" i="25"/>
  <c r="BD107" i="25"/>
  <c r="BD108" i="25"/>
  <c r="BD113" i="25"/>
  <c r="BD114" i="25"/>
  <c r="W139" i="25"/>
  <c r="D27" i="25"/>
  <c r="D139" i="25" s="1"/>
  <c r="BD54" i="25"/>
  <c r="BD119" i="25"/>
  <c r="BD120" i="25"/>
  <c r="BD125" i="25"/>
  <c r="BD126" i="25"/>
  <c r="BD30" i="25"/>
  <c r="BD29" i="25"/>
  <c r="BD21" i="25"/>
  <c r="BD22" i="25"/>
  <c r="N140" i="18"/>
  <c r="Q151" i="18"/>
  <c r="BD151" i="18" s="1"/>
  <c r="BD78" i="18"/>
  <c r="BD77" i="18"/>
  <c r="BD56" i="18"/>
  <c r="BD55" i="18"/>
  <c r="BD10" i="25"/>
  <c r="BD9" i="25"/>
  <c r="BD10" i="18"/>
  <c r="BD9" i="18"/>
  <c r="BC154" i="7"/>
  <c r="BB154" i="7"/>
  <c r="BA154" i="7"/>
  <c r="AZ154" i="7"/>
  <c r="AY154" i="7"/>
  <c r="AX154" i="7"/>
  <c r="AW154" i="7"/>
  <c r="AV154" i="7"/>
  <c r="AU154" i="7"/>
  <c r="AT154" i="7"/>
  <c r="AS154" i="7"/>
  <c r="AR154" i="7"/>
  <c r="AQ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R154" i="7"/>
  <c r="Q154" i="7"/>
  <c r="P154" i="7"/>
  <c r="O154" i="7"/>
  <c r="L154" i="7"/>
  <c r="K154" i="7"/>
  <c r="K155" i="7" s="1"/>
  <c r="J154" i="7"/>
  <c r="J155" i="7" s="1"/>
  <c r="I154" i="7"/>
  <c r="H154" i="7"/>
  <c r="H155" i="7" s="1"/>
  <c r="G154" i="7"/>
  <c r="F154" i="7"/>
  <c r="D154" i="7"/>
  <c r="BC153" i="7"/>
  <c r="BB153" i="7"/>
  <c r="BB155" i="7" s="1"/>
  <c r="BA153" i="7"/>
  <c r="AZ153" i="7"/>
  <c r="AZ155" i="7" s="1"/>
  <c r="AY153" i="7"/>
  <c r="AX153" i="7"/>
  <c r="AX155" i="7" s="1"/>
  <c r="AW153" i="7"/>
  <c r="AV153" i="7"/>
  <c r="AV155" i="7" s="1"/>
  <c r="AU153" i="7"/>
  <c r="AT153" i="7"/>
  <c r="AT155" i="7" s="1"/>
  <c r="AS153" i="7"/>
  <c r="AR153" i="7"/>
  <c r="AR155" i="7" s="1"/>
  <c r="AQ153" i="7"/>
  <c r="AP153" i="7"/>
  <c r="AP155" i="7" s="1"/>
  <c r="AO153" i="7"/>
  <c r="AN153" i="7"/>
  <c r="AN155" i="7" s="1"/>
  <c r="AM153" i="7"/>
  <c r="AL153" i="7"/>
  <c r="AL155" i="7" s="1"/>
  <c r="AK153" i="7"/>
  <c r="AJ153" i="7"/>
  <c r="AJ155" i="7" s="1"/>
  <c r="AI153" i="7"/>
  <c r="AH153" i="7"/>
  <c r="AH155" i="7" s="1"/>
  <c r="AG153" i="7"/>
  <c r="AF153" i="7"/>
  <c r="AF155" i="7" s="1"/>
  <c r="AE153" i="7"/>
  <c r="AD153" i="7"/>
  <c r="AD155" i="7" s="1"/>
  <c r="AC153" i="7"/>
  <c r="AB153" i="7"/>
  <c r="AB155" i="7" s="1"/>
  <c r="AA153" i="7"/>
  <c r="Z153" i="7"/>
  <c r="Z155" i="7" s="1"/>
  <c r="Y153" i="7"/>
  <c r="X153" i="7"/>
  <c r="X155" i="7" s="1"/>
  <c r="W153" i="7"/>
  <c r="V153" i="7"/>
  <c r="V155" i="7" s="1"/>
  <c r="U153" i="7"/>
  <c r="T153" i="7"/>
  <c r="T155" i="7" s="1"/>
  <c r="S153" i="7"/>
  <c r="R153" i="7"/>
  <c r="R155" i="7" s="1"/>
  <c r="Q153" i="7"/>
  <c r="P153" i="7"/>
  <c r="P155" i="7" s="1"/>
  <c r="O153" i="7"/>
  <c r="N155" i="7"/>
  <c r="M155" i="7"/>
  <c r="L155" i="7"/>
  <c r="G155" i="7"/>
  <c r="F155" i="7"/>
  <c r="D153" i="7"/>
  <c r="BD152" i="7"/>
  <c r="BD151" i="7"/>
  <c r="BD150" i="7"/>
  <c r="BD149" i="7"/>
  <c r="BC148" i="7"/>
  <c r="BB148" i="7"/>
  <c r="BA148" i="7"/>
  <c r="AZ148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D148" i="7"/>
  <c r="BC147" i="7"/>
  <c r="BB147" i="7"/>
  <c r="BA147" i="7"/>
  <c r="AZ147" i="7"/>
  <c r="AY147" i="7"/>
  <c r="AX147" i="7"/>
  <c r="AW147" i="7"/>
  <c r="AV147" i="7"/>
  <c r="AU147" i="7"/>
  <c r="AT147" i="7"/>
  <c r="AS147" i="7"/>
  <c r="AR147" i="7"/>
  <c r="AQ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R147" i="7"/>
  <c r="Q147" i="7"/>
  <c r="P147" i="7"/>
  <c r="O147" i="7"/>
  <c r="N147" i="7"/>
  <c r="M147" i="7"/>
  <c r="L147" i="7"/>
  <c r="K147" i="7"/>
  <c r="J147" i="7"/>
  <c r="I147" i="7"/>
  <c r="H147" i="7"/>
  <c r="G147" i="7"/>
  <c r="F147" i="7"/>
  <c r="E147" i="7"/>
  <c r="D147" i="7"/>
  <c r="BD146" i="7"/>
  <c r="BD145" i="7"/>
  <c r="BD142" i="7"/>
  <c r="BD141" i="7"/>
  <c r="BD140" i="7"/>
  <c r="BD139" i="7"/>
  <c r="BD138" i="7"/>
  <c r="BD137" i="7"/>
  <c r="BD136" i="7"/>
  <c r="BD135" i="7"/>
  <c r="BD134" i="7"/>
  <c r="BD133" i="7"/>
  <c r="BD132" i="7"/>
  <c r="BD131" i="7"/>
  <c r="BC130" i="7"/>
  <c r="BB130" i="7"/>
  <c r="BA130" i="7"/>
  <c r="AZ130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F130" i="7"/>
  <c r="E130" i="7"/>
  <c r="D130" i="7"/>
  <c r="BC129" i="7"/>
  <c r="BB129" i="7"/>
  <c r="BA129" i="7"/>
  <c r="AZ129" i="7"/>
  <c r="AY129" i="7"/>
  <c r="AX129" i="7"/>
  <c r="AW129" i="7"/>
  <c r="AV129" i="7"/>
  <c r="AU129" i="7"/>
  <c r="AT129" i="7"/>
  <c r="AS129" i="7"/>
  <c r="AR129" i="7"/>
  <c r="AQ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R129" i="7"/>
  <c r="Q129" i="7"/>
  <c r="P129" i="7"/>
  <c r="O129" i="7"/>
  <c r="N129" i="7"/>
  <c r="M129" i="7"/>
  <c r="L129" i="7"/>
  <c r="K129" i="7"/>
  <c r="J129" i="7"/>
  <c r="I129" i="7"/>
  <c r="H129" i="7"/>
  <c r="G129" i="7"/>
  <c r="F129" i="7"/>
  <c r="E129" i="7"/>
  <c r="D129" i="7"/>
  <c r="BD128" i="7"/>
  <c r="BD127" i="7"/>
  <c r="BD126" i="7"/>
  <c r="BD125" i="7"/>
  <c r="BC124" i="7"/>
  <c r="BB124" i="7"/>
  <c r="BA124" i="7"/>
  <c r="AZ124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F124" i="7"/>
  <c r="E124" i="7"/>
  <c r="D124" i="7"/>
  <c r="BC123" i="7"/>
  <c r="BB123" i="7"/>
  <c r="BA123" i="7"/>
  <c r="AZ123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BD122" i="7"/>
  <c r="BD121" i="7"/>
  <c r="BD120" i="7"/>
  <c r="BD119" i="7"/>
  <c r="BC118" i="7"/>
  <c r="BB118" i="7"/>
  <c r="BA118" i="7"/>
  <c r="AZ118" i="7"/>
  <c r="AY118" i="7"/>
  <c r="AX118" i="7"/>
  <c r="AW118" i="7"/>
  <c r="AV118" i="7"/>
  <c r="AU118" i="7"/>
  <c r="AT118" i="7"/>
  <c r="AS118" i="7"/>
  <c r="AR118" i="7"/>
  <c r="AQ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8" i="7"/>
  <c r="BC117" i="7"/>
  <c r="BB117" i="7"/>
  <c r="BA117" i="7"/>
  <c r="AZ117" i="7"/>
  <c r="AY117" i="7"/>
  <c r="AX117" i="7"/>
  <c r="AW117" i="7"/>
  <c r="AV117" i="7"/>
  <c r="AU117" i="7"/>
  <c r="AT117" i="7"/>
  <c r="AS117" i="7"/>
  <c r="AR117" i="7"/>
  <c r="AQ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R117" i="7"/>
  <c r="Q117" i="7"/>
  <c r="P117" i="7"/>
  <c r="O117" i="7"/>
  <c r="N117" i="7"/>
  <c r="M117" i="7"/>
  <c r="L117" i="7"/>
  <c r="K117" i="7"/>
  <c r="J117" i="7"/>
  <c r="I117" i="7"/>
  <c r="H117" i="7"/>
  <c r="G117" i="7"/>
  <c r="F117" i="7"/>
  <c r="E117" i="7"/>
  <c r="D117" i="7"/>
  <c r="BD116" i="7"/>
  <c r="BD115" i="7"/>
  <c r="BD114" i="7"/>
  <c r="BD113" i="7"/>
  <c r="BC112" i="7"/>
  <c r="BB112" i="7"/>
  <c r="BA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R112" i="7"/>
  <c r="Q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2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BD110" i="7"/>
  <c r="BD109" i="7"/>
  <c r="BD108" i="7"/>
  <c r="BD107" i="7"/>
  <c r="BC106" i="7"/>
  <c r="BB106" i="7"/>
  <c r="BA106" i="7"/>
  <c r="AZ106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F106" i="7"/>
  <c r="E106" i="7"/>
  <c r="D106" i="7"/>
  <c r="BC105" i="7"/>
  <c r="BB105" i="7"/>
  <c r="BA105" i="7"/>
  <c r="AZ105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5" i="7"/>
  <c r="BD104" i="7"/>
  <c r="BD103" i="7"/>
  <c r="BD102" i="7"/>
  <c r="BD101" i="7"/>
  <c r="BD100" i="7"/>
  <c r="BD99" i="7"/>
  <c r="BD98" i="7"/>
  <c r="BD97" i="7"/>
  <c r="BD96" i="7"/>
  <c r="BD95" i="7"/>
  <c r="BD94" i="7"/>
  <c r="BD93" i="7"/>
  <c r="BD92" i="7"/>
  <c r="BD91" i="7"/>
  <c r="BD90" i="7"/>
  <c r="BD89" i="7"/>
  <c r="BD88" i="7"/>
  <c r="BD87" i="7"/>
  <c r="BD86" i="7"/>
  <c r="BD85" i="7"/>
  <c r="BD84" i="7"/>
  <c r="BD83" i="7"/>
  <c r="BC82" i="7"/>
  <c r="BB82" i="7"/>
  <c r="BA82" i="7"/>
  <c r="AZ82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BC81" i="7"/>
  <c r="BB81" i="7"/>
  <c r="BA81" i="7"/>
  <c r="AZ81" i="7"/>
  <c r="AY81" i="7"/>
  <c r="AX81" i="7"/>
  <c r="AW81" i="7"/>
  <c r="AV81" i="7"/>
  <c r="AU81" i="7"/>
  <c r="AT81" i="7"/>
  <c r="AS81" i="7"/>
  <c r="AR81" i="7"/>
  <c r="AQ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BC55" i="7"/>
  <c r="BB55" i="7"/>
  <c r="BA55" i="7"/>
  <c r="AZ55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BC54" i="7"/>
  <c r="BB54" i="7"/>
  <c r="BA54" i="7"/>
  <c r="AZ54" i="7"/>
  <c r="AY54" i="7"/>
  <c r="AX54" i="7"/>
  <c r="AW54" i="7"/>
  <c r="AV54" i="7"/>
  <c r="AU54" i="7"/>
  <c r="AT54" i="7"/>
  <c r="AS54" i="7"/>
  <c r="AR54" i="7"/>
  <c r="AQ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Z54" i="7"/>
  <c r="Y54" i="7"/>
  <c r="X54" i="7"/>
  <c r="W54" i="7"/>
  <c r="V54" i="7"/>
  <c r="U54" i="7"/>
  <c r="T54" i="7"/>
  <c r="S54" i="7"/>
  <c r="R54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BC53" i="7"/>
  <c r="BB53" i="7"/>
  <c r="BA53" i="7"/>
  <c r="AZ53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BD52" i="7"/>
  <c r="BD51" i="7"/>
  <c r="BD50" i="7"/>
  <c r="BD49" i="7"/>
  <c r="BD48" i="7"/>
  <c r="BD47" i="7"/>
  <c r="BD46" i="7"/>
  <c r="BD45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J28" i="7" s="1"/>
  <c r="I30" i="7"/>
  <c r="H30" i="7"/>
  <c r="G30" i="7"/>
  <c r="F30" i="7"/>
  <c r="F28" i="7" s="1"/>
  <c r="E30" i="7"/>
  <c r="D30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J27" i="7" s="1"/>
  <c r="I29" i="7"/>
  <c r="H29" i="7"/>
  <c r="H27" i="7" s="1"/>
  <c r="G29" i="7"/>
  <c r="F29" i="7"/>
  <c r="E29" i="7"/>
  <c r="D29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I28" i="7"/>
  <c r="H28" i="7"/>
  <c r="G28" i="7"/>
  <c r="E28" i="7"/>
  <c r="D28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I27" i="7"/>
  <c r="G27" i="7"/>
  <c r="F27" i="7"/>
  <c r="E27" i="7"/>
  <c r="D27" i="7"/>
  <c r="BD26" i="7"/>
  <c r="BD25" i="7"/>
  <c r="BD24" i="7"/>
  <c r="BD23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BD20" i="7"/>
  <c r="BD19" i="7"/>
  <c r="BD18" i="7"/>
  <c r="BD17" i="7"/>
  <c r="BD16" i="7"/>
  <c r="BD15" i="7"/>
  <c r="BD14" i="7"/>
  <c r="BD13" i="7"/>
  <c r="BD12" i="7"/>
  <c r="BD11" i="7"/>
  <c r="BC10" i="7"/>
  <c r="BC144" i="7" s="1"/>
  <c r="BB10" i="7"/>
  <c r="BB144" i="7" s="1"/>
  <c r="BA10" i="7"/>
  <c r="BA144" i="7" s="1"/>
  <c r="AZ10" i="7"/>
  <c r="AZ144" i="7" s="1"/>
  <c r="AY10" i="7"/>
  <c r="AY144" i="7" s="1"/>
  <c r="AX10" i="7"/>
  <c r="AX144" i="7" s="1"/>
  <c r="AW10" i="7"/>
  <c r="AW144" i="7" s="1"/>
  <c r="AV10" i="7"/>
  <c r="AV144" i="7" s="1"/>
  <c r="AU10" i="7"/>
  <c r="AU144" i="7" s="1"/>
  <c r="AT10" i="7"/>
  <c r="AT144" i="7" s="1"/>
  <c r="AS10" i="7"/>
  <c r="AS144" i="7" s="1"/>
  <c r="AR10" i="7"/>
  <c r="AR144" i="7" s="1"/>
  <c r="AQ10" i="7"/>
  <c r="AQ144" i="7" s="1"/>
  <c r="AP10" i="7"/>
  <c r="AP144" i="7" s="1"/>
  <c r="AO10" i="7"/>
  <c r="AO144" i="7" s="1"/>
  <c r="AN10" i="7"/>
  <c r="AN144" i="7" s="1"/>
  <c r="AM10" i="7"/>
  <c r="AM144" i="7" s="1"/>
  <c r="AL10" i="7"/>
  <c r="AL144" i="7" s="1"/>
  <c r="AK10" i="7"/>
  <c r="AK144" i="7" s="1"/>
  <c r="AJ10" i="7"/>
  <c r="AJ144" i="7" s="1"/>
  <c r="AI10" i="7"/>
  <c r="AI144" i="7" s="1"/>
  <c r="AH10" i="7"/>
  <c r="AH144" i="7" s="1"/>
  <c r="AG10" i="7"/>
  <c r="AG144" i="7" s="1"/>
  <c r="AF10" i="7"/>
  <c r="AF144" i="7" s="1"/>
  <c r="AE10" i="7"/>
  <c r="AE144" i="7" s="1"/>
  <c r="AD10" i="7"/>
  <c r="AD144" i="7" s="1"/>
  <c r="AC10" i="7"/>
  <c r="AC144" i="7" s="1"/>
  <c r="AB10" i="7"/>
  <c r="AB144" i="7" s="1"/>
  <c r="AA10" i="7"/>
  <c r="AA144" i="7" s="1"/>
  <c r="Z10" i="7"/>
  <c r="Z144" i="7" s="1"/>
  <c r="Y10" i="7"/>
  <c r="Y144" i="7" s="1"/>
  <c r="X10" i="7"/>
  <c r="X144" i="7" s="1"/>
  <c r="W10" i="7"/>
  <c r="W144" i="7" s="1"/>
  <c r="V10" i="7"/>
  <c r="V144" i="7" s="1"/>
  <c r="U10" i="7"/>
  <c r="U144" i="7" s="1"/>
  <c r="T10" i="7"/>
  <c r="T144" i="7" s="1"/>
  <c r="S10" i="7"/>
  <c r="S144" i="7" s="1"/>
  <c r="R10" i="7"/>
  <c r="R144" i="7" s="1"/>
  <c r="Q10" i="7"/>
  <c r="Q144" i="7" s="1"/>
  <c r="P10" i="7"/>
  <c r="P144" i="7" s="1"/>
  <c r="O10" i="7"/>
  <c r="O144" i="7" s="1"/>
  <c r="N10" i="7"/>
  <c r="M10" i="7"/>
  <c r="L10" i="7"/>
  <c r="L144" i="7" s="1"/>
  <c r="K10" i="7"/>
  <c r="K144" i="7" s="1"/>
  <c r="J10" i="7"/>
  <c r="I10" i="7"/>
  <c r="I144" i="7" s="1"/>
  <c r="H10" i="7"/>
  <c r="H144" i="7" s="1"/>
  <c r="G10" i="7"/>
  <c r="F10" i="7"/>
  <c r="E10" i="7"/>
  <c r="D10" i="7"/>
  <c r="D144" i="7" s="1"/>
  <c r="BC9" i="7"/>
  <c r="BC143" i="7" s="1"/>
  <c r="BB9" i="7"/>
  <c r="BB143" i="7" s="1"/>
  <c r="BA9" i="7"/>
  <c r="BA143" i="7" s="1"/>
  <c r="AZ9" i="7"/>
  <c r="AZ143" i="7" s="1"/>
  <c r="AY9" i="7"/>
  <c r="AY143" i="7" s="1"/>
  <c r="AX9" i="7"/>
  <c r="AX143" i="7" s="1"/>
  <c r="AW9" i="7"/>
  <c r="AW143" i="7" s="1"/>
  <c r="AV9" i="7"/>
  <c r="AV143" i="7" s="1"/>
  <c r="AU9" i="7"/>
  <c r="AU143" i="7" s="1"/>
  <c r="AT9" i="7"/>
  <c r="AT143" i="7" s="1"/>
  <c r="AS9" i="7"/>
  <c r="AS143" i="7" s="1"/>
  <c r="AR9" i="7"/>
  <c r="AR143" i="7" s="1"/>
  <c r="AQ9" i="7"/>
  <c r="AQ143" i="7" s="1"/>
  <c r="AP9" i="7"/>
  <c r="AP143" i="7" s="1"/>
  <c r="AO9" i="7"/>
  <c r="AO143" i="7" s="1"/>
  <c r="AN9" i="7"/>
  <c r="AN143" i="7" s="1"/>
  <c r="AM9" i="7"/>
  <c r="AM143" i="7" s="1"/>
  <c r="AL9" i="7"/>
  <c r="AL143" i="7" s="1"/>
  <c r="AK9" i="7"/>
  <c r="AK143" i="7" s="1"/>
  <c r="AJ9" i="7"/>
  <c r="AJ143" i="7" s="1"/>
  <c r="AI9" i="7"/>
  <c r="AI143" i="7" s="1"/>
  <c r="AH9" i="7"/>
  <c r="AH143" i="7" s="1"/>
  <c r="AG9" i="7"/>
  <c r="AG143" i="7" s="1"/>
  <c r="AF9" i="7"/>
  <c r="AF143" i="7" s="1"/>
  <c r="AE9" i="7"/>
  <c r="AE143" i="7" s="1"/>
  <c r="AD9" i="7"/>
  <c r="AD143" i="7" s="1"/>
  <c r="AC9" i="7"/>
  <c r="AC143" i="7" s="1"/>
  <c r="AB9" i="7"/>
  <c r="AB143" i="7" s="1"/>
  <c r="AA9" i="7"/>
  <c r="AA143" i="7" s="1"/>
  <c r="Z9" i="7"/>
  <c r="Z143" i="7" s="1"/>
  <c r="Y9" i="7"/>
  <c r="Y143" i="7" s="1"/>
  <c r="X9" i="7"/>
  <c r="X143" i="7" s="1"/>
  <c r="W9" i="7"/>
  <c r="W143" i="7" s="1"/>
  <c r="V9" i="7"/>
  <c r="V143" i="7" s="1"/>
  <c r="U9" i="7"/>
  <c r="U143" i="7" s="1"/>
  <c r="T9" i="7"/>
  <c r="T143" i="7" s="1"/>
  <c r="S9" i="7"/>
  <c r="S143" i="7" s="1"/>
  <c r="R9" i="7"/>
  <c r="R143" i="7" s="1"/>
  <c r="Q9" i="7"/>
  <c r="Q143" i="7" s="1"/>
  <c r="P9" i="7"/>
  <c r="P143" i="7" s="1"/>
  <c r="O9" i="7"/>
  <c r="O143" i="7" s="1"/>
  <c r="N9" i="7"/>
  <c r="M9" i="7"/>
  <c r="L9" i="7"/>
  <c r="L143" i="7" s="1"/>
  <c r="K9" i="7"/>
  <c r="K143" i="7" s="1"/>
  <c r="J9" i="7"/>
  <c r="I9" i="7"/>
  <c r="I143" i="7" s="1"/>
  <c r="H9" i="7"/>
  <c r="G9" i="7"/>
  <c r="G143" i="7" s="1"/>
  <c r="F9" i="7"/>
  <c r="F143" i="7" s="1"/>
  <c r="E9" i="7"/>
  <c r="D9" i="7"/>
  <c r="D143" i="7" s="1"/>
  <c r="J144" i="7" l="1"/>
  <c r="J143" i="7"/>
  <c r="H143" i="7"/>
  <c r="G144" i="7"/>
  <c r="F144" i="7"/>
  <c r="BD151" i="25"/>
  <c r="BD139" i="25"/>
  <c r="BD140" i="25"/>
  <c r="O155" i="7"/>
  <c r="Q155" i="7"/>
  <c r="S155" i="7"/>
  <c r="U155" i="7"/>
  <c r="W155" i="7"/>
  <c r="Y155" i="7"/>
  <c r="AA155" i="7"/>
  <c r="AC155" i="7"/>
  <c r="AE155" i="7"/>
  <c r="AG155" i="7"/>
  <c r="AI155" i="7"/>
  <c r="AK155" i="7"/>
  <c r="AM155" i="7"/>
  <c r="AO155" i="7"/>
  <c r="AQ155" i="7"/>
  <c r="AS155" i="7"/>
  <c r="AU155" i="7"/>
  <c r="AW155" i="7"/>
  <c r="BA155" i="7"/>
  <c r="BC155" i="7"/>
  <c r="AY155" i="7"/>
  <c r="D155" i="7"/>
  <c r="BD53" i="25"/>
  <c r="BD28" i="25"/>
  <c r="BD53" i="18"/>
  <c r="BD54" i="18"/>
  <c r="D140" i="18"/>
  <c r="BD140" i="18" s="1"/>
  <c r="BD28" i="18"/>
  <c r="BD139" i="18"/>
  <c r="BD27" i="18"/>
  <c r="E155" i="7"/>
  <c r="I155" i="7"/>
  <c r="BD27" i="25"/>
  <c r="BD117" i="7"/>
  <c r="BD118" i="7"/>
  <c r="BD123" i="7"/>
  <c r="BD124" i="7"/>
  <c r="BD129" i="7"/>
  <c r="BD130" i="7"/>
  <c r="BD147" i="7"/>
  <c r="BD148" i="7"/>
  <c r="BD112" i="7"/>
  <c r="BD111" i="7"/>
  <c r="BD106" i="7"/>
  <c r="BD30" i="7"/>
  <c r="BD29" i="7"/>
  <c r="BD22" i="7"/>
  <c r="BD105" i="7"/>
  <c r="BD21" i="7"/>
  <c r="BD81" i="7"/>
  <c r="BD82" i="7"/>
  <c r="BD28" i="7"/>
  <c r="BD54" i="7"/>
  <c r="BD55" i="7"/>
  <c r="BD56" i="7"/>
  <c r="BD27" i="7"/>
  <c r="BD53" i="7"/>
  <c r="BD10" i="7"/>
  <c r="BD9" i="7"/>
  <c r="BC154" i="6"/>
  <c r="BB154" i="6"/>
  <c r="BA154" i="6"/>
  <c r="AZ154" i="6"/>
  <c r="AY154" i="6"/>
  <c r="AX154" i="6"/>
  <c r="AW154" i="6"/>
  <c r="AV154" i="6"/>
  <c r="AU154" i="6"/>
  <c r="AT154" i="6"/>
  <c r="AS154" i="6"/>
  <c r="AR154" i="6"/>
  <c r="AQ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Z154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BC153" i="6"/>
  <c r="BC155" i="6" s="1"/>
  <c r="BB153" i="6"/>
  <c r="BB155" i="6" s="1"/>
  <c r="BA153" i="6"/>
  <c r="BA155" i="6" s="1"/>
  <c r="AZ153" i="6"/>
  <c r="AZ155" i="6" s="1"/>
  <c r="AY153" i="6"/>
  <c r="AY155" i="6" s="1"/>
  <c r="AX153" i="6"/>
  <c r="AX155" i="6" s="1"/>
  <c r="AW153" i="6"/>
  <c r="AW155" i="6" s="1"/>
  <c r="AV153" i="6"/>
  <c r="AV155" i="6" s="1"/>
  <c r="AU153" i="6"/>
  <c r="AU155" i="6" s="1"/>
  <c r="AT153" i="6"/>
  <c r="AT155" i="6" s="1"/>
  <c r="AS153" i="6"/>
  <c r="AS155" i="6" s="1"/>
  <c r="AR153" i="6"/>
  <c r="AR155" i="6" s="1"/>
  <c r="AQ153" i="6"/>
  <c r="AQ155" i="6" s="1"/>
  <c r="AP153" i="6"/>
  <c r="AP155" i="6" s="1"/>
  <c r="AO153" i="6"/>
  <c r="AO155" i="6" s="1"/>
  <c r="AN153" i="6"/>
  <c r="AN155" i="6" s="1"/>
  <c r="AM153" i="6"/>
  <c r="AM155" i="6" s="1"/>
  <c r="AL153" i="6"/>
  <c r="AL155" i="6" s="1"/>
  <c r="AK153" i="6"/>
  <c r="AK155" i="6" s="1"/>
  <c r="AJ153" i="6"/>
  <c r="AJ155" i="6" s="1"/>
  <c r="AI153" i="6"/>
  <c r="AI155" i="6" s="1"/>
  <c r="AH153" i="6"/>
  <c r="AH155" i="6" s="1"/>
  <c r="AG153" i="6"/>
  <c r="AG155" i="6" s="1"/>
  <c r="AF153" i="6"/>
  <c r="AF155" i="6" s="1"/>
  <c r="AE153" i="6"/>
  <c r="AE155" i="6" s="1"/>
  <c r="AD153" i="6"/>
  <c r="AD155" i="6" s="1"/>
  <c r="AC153" i="6"/>
  <c r="AC155" i="6" s="1"/>
  <c r="AB153" i="6"/>
  <c r="AB155" i="6" s="1"/>
  <c r="AA153" i="6"/>
  <c r="AA155" i="6" s="1"/>
  <c r="Z153" i="6"/>
  <c r="Z155" i="6" s="1"/>
  <c r="Y153" i="6"/>
  <c r="Y155" i="6" s="1"/>
  <c r="X153" i="6"/>
  <c r="X155" i="6" s="1"/>
  <c r="W153" i="6"/>
  <c r="W155" i="6" s="1"/>
  <c r="V153" i="6"/>
  <c r="V155" i="6" s="1"/>
  <c r="U153" i="6"/>
  <c r="U155" i="6" s="1"/>
  <c r="T153" i="6"/>
  <c r="T155" i="6" s="1"/>
  <c r="S153" i="6"/>
  <c r="S155" i="6" s="1"/>
  <c r="R153" i="6"/>
  <c r="R155" i="6" s="1"/>
  <c r="Q153" i="6"/>
  <c r="Q155" i="6" s="1"/>
  <c r="P153" i="6"/>
  <c r="P155" i="6" s="1"/>
  <c r="O153" i="6"/>
  <c r="O155" i="6" s="1"/>
  <c r="N153" i="6"/>
  <c r="N155" i="6" s="1"/>
  <c r="M153" i="6"/>
  <c r="M155" i="6" s="1"/>
  <c r="L153" i="6"/>
  <c r="L155" i="6" s="1"/>
  <c r="K153" i="6"/>
  <c r="K155" i="6" s="1"/>
  <c r="J153" i="6"/>
  <c r="J155" i="6" s="1"/>
  <c r="I153" i="6"/>
  <c r="I155" i="6" s="1"/>
  <c r="H153" i="6"/>
  <c r="H155" i="6" s="1"/>
  <c r="G153" i="6"/>
  <c r="G155" i="6" s="1"/>
  <c r="F153" i="6"/>
  <c r="F155" i="6" s="1"/>
  <c r="E153" i="6"/>
  <c r="E155" i="6" s="1"/>
  <c r="D153" i="6"/>
  <c r="D155" i="6" s="1"/>
  <c r="BD152" i="6"/>
  <c r="BD151" i="6"/>
  <c r="BD150" i="6"/>
  <c r="BD149" i="6"/>
  <c r="BC148" i="6"/>
  <c r="BB148" i="6"/>
  <c r="BA148" i="6"/>
  <c r="AZ148" i="6"/>
  <c r="AY148" i="6"/>
  <c r="AX148" i="6"/>
  <c r="AW148" i="6"/>
  <c r="AV148" i="6"/>
  <c r="AU148" i="6"/>
  <c r="AT148" i="6"/>
  <c r="AS148" i="6"/>
  <c r="AR148" i="6"/>
  <c r="AQ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Z148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BC147" i="6"/>
  <c r="BB147" i="6"/>
  <c r="BA147" i="6"/>
  <c r="AZ147" i="6"/>
  <c r="AY147" i="6"/>
  <c r="AX147" i="6"/>
  <c r="AW147" i="6"/>
  <c r="AV147" i="6"/>
  <c r="AU147" i="6"/>
  <c r="AT147" i="6"/>
  <c r="AS147" i="6"/>
  <c r="AR147" i="6"/>
  <c r="AQ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Z147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BD146" i="6"/>
  <c r="BD145" i="6"/>
  <c r="BD142" i="6"/>
  <c r="BD141" i="6"/>
  <c r="BD140" i="6"/>
  <c r="BD139" i="6"/>
  <c r="BD138" i="6"/>
  <c r="BD137" i="6"/>
  <c r="BD136" i="6"/>
  <c r="BD135" i="6"/>
  <c r="BD134" i="6"/>
  <c r="BD133" i="6"/>
  <c r="BD132" i="6"/>
  <c r="BD131" i="6"/>
  <c r="BC130" i="6"/>
  <c r="BB130" i="6"/>
  <c r="BA130" i="6"/>
  <c r="AZ130" i="6"/>
  <c r="AY130" i="6"/>
  <c r="AX130" i="6"/>
  <c r="AW130" i="6"/>
  <c r="AV130" i="6"/>
  <c r="AU130" i="6"/>
  <c r="AT130" i="6"/>
  <c r="AS130" i="6"/>
  <c r="AR130" i="6"/>
  <c r="AQ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Z130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BC129" i="6"/>
  <c r="BB129" i="6"/>
  <c r="BA129" i="6"/>
  <c r="AZ129" i="6"/>
  <c r="AY129" i="6"/>
  <c r="AX129" i="6"/>
  <c r="AW129" i="6"/>
  <c r="AV129" i="6"/>
  <c r="AU129" i="6"/>
  <c r="AT129" i="6"/>
  <c r="AS129" i="6"/>
  <c r="AR129" i="6"/>
  <c r="AQ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Z129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BD128" i="6"/>
  <c r="BD127" i="6"/>
  <c r="BD126" i="6"/>
  <c r="BD125" i="6"/>
  <c r="BC124" i="6"/>
  <c r="BB124" i="6"/>
  <c r="BA124" i="6"/>
  <c r="AZ124" i="6"/>
  <c r="AY124" i="6"/>
  <c r="AX124" i="6"/>
  <c r="AW124" i="6"/>
  <c r="AV124" i="6"/>
  <c r="AU124" i="6"/>
  <c r="AT124" i="6"/>
  <c r="AS124" i="6"/>
  <c r="AR124" i="6"/>
  <c r="AQ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Z124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BC123" i="6"/>
  <c r="BB123" i="6"/>
  <c r="BA123" i="6"/>
  <c r="AZ123" i="6"/>
  <c r="AY123" i="6"/>
  <c r="AX123" i="6"/>
  <c r="AW123" i="6"/>
  <c r="AV123" i="6"/>
  <c r="AU123" i="6"/>
  <c r="AT123" i="6"/>
  <c r="AS123" i="6"/>
  <c r="AR123" i="6"/>
  <c r="AQ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Z123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BD122" i="6"/>
  <c r="BD121" i="6"/>
  <c r="BD120" i="6"/>
  <c r="BD119" i="6"/>
  <c r="BC118" i="6"/>
  <c r="BB118" i="6"/>
  <c r="BA118" i="6"/>
  <c r="AZ118" i="6"/>
  <c r="AY118" i="6"/>
  <c r="AX118" i="6"/>
  <c r="AW118" i="6"/>
  <c r="AV118" i="6"/>
  <c r="AU118" i="6"/>
  <c r="AT118" i="6"/>
  <c r="AS118" i="6"/>
  <c r="AR118" i="6"/>
  <c r="AQ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BC117" i="6"/>
  <c r="BB117" i="6"/>
  <c r="BA117" i="6"/>
  <c r="AZ117" i="6"/>
  <c r="AY117" i="6"/>
  <c r="AX117" i="6"/>
  <c r="AW117" i="6"/>
  <c r="AV117" i="6"/>
  <c r="AU117" i="6"/>
  <c r="AT117" i="6"/>
  <c r="AS117" i="6"/>
  <c r="AR117" i="6"/>
  <c r="AQ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Z117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BD116" i="6"/>
  <c r="BD115" i="6"/>
  <c r="BD114" i="6"/>
  <c r="BD113" i="6"/>
  <c r="BC112" i="6"/>
  <c r="BB112" i="6"/>
  <c r="BA112" i="6"/>
  <c r="AZ112" i="6"/>
  <c r="AY112" i="6"/>
  <c r="AX112" i="6"/>
  <c r="AW112" i="6"/>
  <c r="AV112" i="6"/>
  <c r="AU112" i="6"/>
  <c r="AT112" i="6"/>
  <c r="AS112" i="6"/>
  <c r="AR112" i="6"/>
  <c r="AQ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BC111" i="6"/>
  <c r="BB111" i="6"/>
  <c r="BA111" i="6"/>
  <c r="AZ111" i="6"/>
  <c r="AY111" i="6"/>
  <c r="AX111" i="6"/>
  <c r="AW111" i="6"/>
  <c r="AV111" i="6"/>
  <c r="AU111" i="6"/>
  <c r="AT111" i="6"/>
  <c r="AS111" i="6"/>
  <c r="AR111" i="6"/>
  <c r="AQ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Z111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BD110" i="6"/>
  <c r="BD109" i="6"/>
  <c r="BD108" i="6"/>
  <c r="BD107" i="6"/>
  <c r="BC106" i="6"/>
  <c r="BB106" i="6"/>
  <c r="BA106" i="6"/>
  <c r="AZ106" i="6"/>
  <c r="AY106" i="6"/>
  <c r="AX106" i="6"/>
  <c r="AW106" i="6"/>
  <c r="AV106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BD104" i="6"/>
  <c r="BD103" i="6"/>
  <c r="BD102" i="6"/>
  <c r="BD101" i="6"/>
  <c r="BD100" i="6"/>
  <c r="BD99" i="6"/>
  <c r="BD98" i="6"/>
  <c r="BD97" i="6"/>
  <c r="BD96" i="6"/>
  <c r="BD95" i="6"/>
  <c r="BD94" i="6"/>
  <c r="BD93" i="6"/>
  <c r="BD92" i="6"/>
  <c r="BD91" i="6"/>
  <c r="BD90" i="6"/>
  <c r="BD89" i="6"/>
  <c r="BD88" i="6"/>
  <c r="BD87" i="6"/>
  <c r="BD86" i="6"/>
  <c r="BD85" i="6"/>
  <c r="BD84" i="6"/>
  <c r="BD83" i="6"/>
  <c r="BC82" i="6"/>
  <c r="BB82" i="6"/>
  <c r="BA82" i="6"/>
  <c r="AZ82" i="6"/>
  <c r="AY82" i="6"/>
  <c r="AX82" i="6"/>
  <c r="AW82" i="6"/>
  <c r="AV82" i="6"/>
  <c r="AU82" i="6"/>
  <c r="AT82" i="6"/>
  <c r="AS82" i="6"/>
  <c r="AR82" i="6"/>
  <c r="AQ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BC81" i="6"/>
  <c r="BB81" i="6"/>
  <c r="BA81" i="6"/>
  <c r="AZ81" i="6"/>
  <c r="AY81" i="6"/>
  <c r="AX81" i="6"/>
  <c r="AW81" i="6"/>
  <c r="AV81" i="6"/>
  <c r="AU81" i="6"/>
  <c r="AT81" i="6"/>
  <c r="AS81" i="6"/>
  <c r="AR81" i="6"/>
  <c r="AQ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BD80" i="6"/>
  <c r="BD79" i="6"/>
  <c r="BD78" i="6"/>
  <c r="BD77" i="6"/>
  <c r="BD76" i="6"/>
  <c r="BD75" i="6"/>
  <c r="BD74" i="6"/>
  <c r="BD73" i="6"/>
  <c r="BD72" i="6"/>
  <c r="BD71" i="6"/>
  <c r="BD70" i="6"/>
  <c r="BD69" i="6"/>
  <c r="BD68" i="6"/>
  <c r="BD67" i="6"/>
  <c r="BD66" i="6"/>
  <c r="BD65" i="6"/>
  <c r="BD64" i="6"/>
  <c r="BD63" i="6"/>
  <c r="BD62" i="6"/>
  <c r="BD61" i="6"/>
  <c r="BD60" i="6"/>
  <c r="BD59" i="6"/>
  <c r="BD58" i="6"/>
  <c r="BD57" i="6"/>
  <c r="BC56" i="6"/>
  <c r="BB56" i="6"/>
  <c r="BA56" i="6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Z56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BC54" i="6"/>
  <c r="BB54" i="6"/>
  <c r="BA54" i="6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BC53" i="6"/>
  <c r="BB53" i="6"/>
  <c r="BA53" i="6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BD52" i="6"/>
  <c r="BD51" i="6"/>
  <c r="BD50" i="6"/>
  <c r="BD49" i="6"/>
  <c r="BD48" i="6"/>
  <c r="BD47" i="6"/>
  <c r="BD46" i="6"/>
  <c r="BD45" i="6"/>
  <c r="BD44" i="6"/>
  <c r="BD43" i="6"/>
  <c r="BD42" i="6"/>
  <c r="BD41" i="6"/>
  <c r="BD40" i="6"/>
  <c r="BD39" i="6"/>
  <c r="BD38" i="6"/>
  <c r="BD37" i="6"/>
  <c r="BD36" i="6"/>
  <c r="BD35" i="6"/>
  <c r="BD34" i="6"/>
  <c r="BD33" i="6"/>
  <c r="BD32" i="6"/>
  <c r="BD31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BD26" i="6"/>
  <c r="BD25" i="6"/>
  <c r="BD24" i="6"/>
  <c r="BD23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BD20" i="6"/>
  <c r="BD19" i="6"/>
  <c r="BD18" i="6"/>
  <c r="BD17" i="6"/>
  <c r="BD16" i="6"/>
  <c r="BD15" i="6"/>
  <c r="BD14" i="6"/>
  <c r="BD13" i="6"/>
  <c r="BD12" i="6"/>
  <c r="BD11" i="6"/>
  <c r="BC10" i="6"/>
  <c r="BC144" i="6" s="1"/>
  <c r="BB10" i="6"/>
  <c r="BB144" i="6" s="1"/>
  <c r="BA10" i="6"/>
  <c r="BA144" i="6" s="1"/>
  <c r="AZ10" i="6"/>
  <c r="AZ144" i="6" s="1"/>
  <c r="AY10" i="6"/>
  <c r="AY144" i="6" s="1"/>
  <c r="AX10" i="6"/>
  <c r="AX144" i="6" s="1"/>
  <c r="AW10" i="6"/>
  <c r="AW144" i="6" s="1"/>
  <c r="AV10" i="6"/>
  <c r="AV144" i="6" s="1"/>
  <c r="AU10" i="6"/>
  <c r="AU144" i="6" s="1"/>
  <c r="AT10" i="6"/>
  <c r="AT144" i="6" s="1"/>
  <c r="AS10" i="6"/>
  <c r="AS144" i="6" s="1"/>
  <c r="AR10" i="6"/>
  <c r="AR144" i="6" s="1"/>
  <c r="AQ10" i="6"/>
  <c r="AQ144" i="6" s="1"/>
  <c r="AP10" i="6"/>
  <c r="AP144" i="6" s="1"/>
  <c r="AO10" i="6"/>
  <c r="AO144" i="6" s="1"/>
  <c r="AN10" i="6"/>
  <c r="AN144" i="6" s="1"/>
  <c r="AM10" i="6"/>
  <c r="AM144" i="6" s="1"/>
  <c r="AL10" i="6"/>
  <c r="AL144" i="6" s="1"/>
  <c r="AK10" i="6"/>
  <c r="AK144" i="6" s="1"/>
  <c r="AJ10" i="6"/>
  <c r="AJ144" i="6" s="1"/>
  <c r="AI10" i="6"/>
  <c r="AI144" i="6" s="1"/>
  <c r="AH10" i="6"/>
  <c r="AH144" i="6" s="1"/>
  <c r="AG10" i="6"/>
  <c r="AG144" i="6" s="1"/>
  <c r="AF10" i="6"/>
  <c r="AF144" i="6" s="1"/>
  <c r="AE10" i="6"/>
  <c r="AE144" i="6" s="1"/>
  <c r="AD10" i="6"/>
  <c r="AD144" i="6" s="1"/>
  <c r="AC10" i="6"/>
  <c r="AC144" i="6" s="1"/>
  <c r="AB10" i="6"/>
  <c r="AB144" i="6" s="1"/>
  <c r="AA10" i="6"/>
  <c r="AA144" i="6" s="1"/>
  <c r="Z10" i="6"/>
  <c r="Z144" i="6" s="1"/>
  <c r="Y10" i="6"/>
  <c r="Y144" i="6" s="1"/>
  <c r="X10" i="6"/>
  <c r="X144" i="6" s="1"/>
  <c r="W10" i="6"/>
  <c r="W144" i="6" s="1"/>
  <c r="V10" i="6"/>
  <c r="V144" i="6" s="1"/>
  <c r="U10" i="6"/>
  <c r="U144" i="6" s="1"/>
  <c r="T10" i="6"/>
  <c r="T144" i="6" s="1"/>
  <c r="S10" i="6"/>
  <c r="S144" i="6" s="1"/>
  <c r="R10" i="6"/>
  <c r="R144" i="6" s="1"/>
  <c r="Q10" i="6"/>
  <c r="Q144" i="6" s="1"/>
  <c r="P10" i="6"/>
  <c r="P144" i="6" s="1"/>
  <c r="O10" i="6"/>
  <c r="O144" i="6" s="1"/>
  <c r="N10" i="6"/>
  <c r="N144" i="6" s="1"/>
  <c r="M10" i="6"/>
  <c r="M144" i="6" s="1"/>
  <c r="L10" i="6"/>
  <c r="L144" i="6" s="1"/>
  <c r="K10" i="6"/>
  <c r="K144" i="6" s="1"/>
  <c r="J10" i="6"/>
  <c r="J144" i="6" s="1"/>
  <c r="I10" i="6"/>
  <c r="I144" i="6" s="1"/>
  <c r="H10" i="6"/>
  <c r="H144" i="6" s="1"/>
  <c r="G10" i="6"/>
  <c r="G144" i="6" s="1"/>
  <c r="F10" i="6"/>
  <c r="F144" i="6" s="1"/>
  <c r="E10" i="6"/>
  <c r="E144" i="6" s="1"/>
  <c r="D10" i="6"/>
  <c r="D144" i="6" s="1"/>
  <c r="BC9" i="6"/>
  <c r="BC143" i="6" s="1"/>
  <c r="BB9" i="6"/>
  <c r="BB143" i="6" s="1"/>
  <c r="BA9" i="6"/>
  <c r="BA143" i="6" s="1"/>
  <c r="AZ9" i="6"/>
  <c r="AZ143" i="6" s="1"/>
  <c r="AY9" i="6"/>
  <c r="AY143" i="6" s="1"/>
  <c r="AX9" i="6"/>
  <c r="AX143" i="6" s="1"/>
  <c r="AW9" i="6"/>
  <c r="AW143" i="6" s="1"/>
  <c r="AV9" i="6"/>
  <c r="AV143" i="6" s="1"/>
  <c r="AU9" i="6"/>
  <c r="AU143" i="6" s="1"/>
  <c r="AT9" i="6"/>
  <c r="AT143" i="6" s="1"/>
  <c r="AS9" i="6"/>
  <c r="AS143" i="6" s="1"/>
  <c r="AR9" i="6"/>
  <c r="AR143" i="6" s="1"/>
  <c r="AQ9" i="6"/>
  <c r="AQ143" i="6" s="1"/>
  <c r="AP9" i="6"/>
  <c r="AP143" i="6" s="1"/>
  <c r="AO9" i="6"/>
  <c r="AO143" i="6" s="1"/>
  <c r="AN9" i="6"/>
  <c r="AN143" i="6" s="1"/>
  <c r="AM9" i="6"/>
  <c r="AM143" i="6" s="1"/>
  <c r="AL9" i="6"/>
  <c r="AL143" i="6" s="1"/>
  <c r="AK9" i="6"/>
  <c r="AK143" i="6" s="1"/>
  <c r="AJ9" i="6"/>
  <c r="AJ143" i="6" s="1"/>
  <c r="AI9" i="6"/>
  <c r="AI143" i="6" s="1"/>
  <c r="AH9" i="6"/>
  <c r="AH143" i="6" s="1"/>
  <c r="AG9" i="6"/>
  <c r="AG143" i="6" s="1"/>
  <c r="AF9" i="6"/>
  <c r="AF143" i="6" s="1"/>
  <c r="AE9" i="6"/>
  <c r="AE143" i="6" s="1"/>
  <c r="AD9" i="6"/>
  <c r="AD143" i="6" s="1"/>
  <c r="AC9" i="6"/>
  <c r="AC143" i="6" s="1"/>
  <c r="AB9" i="6"/>
  <c r="AB143" i="6" s="1"/>
  <c r="AA9" i="6"/>
  <c r="AA143" i="6" s="1"/>
  <c r="Z9" i="6"/>
  <c r="Z143" i="6" s="1"/>
  <c r="Y9" i="6"/>
  <c r="Y143" i="6" s="1"/>
  <c r="X9" i="6"/>
  <c r="X143" i="6" s="1"/>
  <c r="W9" i="6"/>
  <c r="W143" i="6" s="1"/>
  <c r="V9" i="6"/>
  <c r="V143" i="6" s="1"/>
  <c r="U9" i="6"/>
  <c r="U143" i="6" s="1"/>
  <c r="T9" i="6"/>
  <c r="T143" i="6" s="1"/>
  <c r="S9" i="6"/>
  <c r="S143" i="6" s="1"/>
  <c r="R9" i="6"/>
  <c r="R143" i="6" s="1"/>
  <c r="Q9" i="6"/>
  <c r="Q143" i="6" s="1"/>
  <c r="P9" i="6"/>
  <c r="P143" i="6" s="1"/>
  <c r="O9" i="6"/>
  <c r="O143" i="6" s="1"/>
  <c r="N9" i="6"/>
  <c r="N143" i="6" s="1"/>
  <c r="M9" i="6"/>
  <c r="M143" i="6" s="1"/>
  <c r="L9" i="6"/>
  <c r="L143" i="6" s="1"/>
  <c r="K9" i="6"/>
  <c r="K143" i="6" s="1"/>
  <c r="J9" i="6"/>
  <c r="J143" i="6" s="1"/>
  <c r="I9" i="6"/>
  <c r="I143" i="6" s="1"/>
  <c r="H9" i="6"/>
  <c r="H143" i="6" s="1"/>
  <c r="G9" i="6"/>
  <c r="G143" i="6" s="1"/>
  <c r="F9" i="6"/>
  <c r="F143" i="6" s="1"/>
  <c r="E9" i="6"/>
  <c r="E143" i="6" s="1"/>
  <c r="D9" i="6"/>
  <c r="D143" i="6" s="1"/>
  <c r="BC154" i="5"/>
  <c r="BB154" i="5"/>
  <c r="BA154" i="5"/>
  <c r="AZ154" i="5"/>
  <c r="AY154" i="5"/>
  <c r="AX154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BC153" i="5"/>
  <c r="BC155" i="5" s="1"/>
  <c r="BB153" i="5"/>
  <c r="BB155" i="5" s="1"/>
  <c r="BA153" i="5"/>
  <c r="BA155" i="5" s="1"/>
  <c r="AZ153" i="5"/>
  <c r="AZ155" i="5" s="1"/>
  <c r="AY153" i="5"/>
  <c r="AY155" i="5" s="1"/>
  <c r="AX153" i="5"/>
  <c r="AX155" i="5" s="1"/>
  <c r="AW153" i="5"/>
  <c r="AW155" i="5" s="1"/>
  <c r="AV153" i="5"/>
  <c r="AV155" i="5" s="1"/>
  <c r="AU153" i="5"/>
  <c r="AU155" i="5" s="1"/>
  <c r="AT153" i="5"/>
  <c r="AT155" i="5" s="1"/>
  <c r="AS153" i="5"/>
  <c r="AS155" i="5" s="1"/>
  <c r="AR153" i="5"/>
  <c r="AR155" i="5" s="1"/>
  <c r="AQ153" i="5"/>
  <c r="AQ155" i="5" s="1"/>
  <c r="AP153" i="5"/>
  <c r="AP155" i="5" s="1"/>
  <c r="AO153" i="5"/>
  <c r="AO155" i="5" s="1"/>
  <c r="AN153" i="5"/>
  <c r="AN155" i="5" s="1"/>
  <c r="AM153" i="5"/>
  <c r="AM155" i="5" s="1"/>
  <c r="AL153" i="5"/>
  <c r="AL155" i="5" s="1"/>
  <c r="AK153" i="5"/>
  <c r="AK155" i="5" s="1"/>
  <c r="AJ153" i="5"/>
  <c r="AJ155" i="5" s="1"/>
  <c r="AI153" i="5"/>
  <c r="AI155" i="5" s="1"/>
  <c r="AH153" i="5"/>
  <c r="AH155" i="5" s="1"/>
  <c r="AG153" i="5"/>
  <c r="AG155" i="5" s="1"/>
  <c r="AF153" i="5"/>
  <c r="AF155" i="5" s="1"/>
  <c r="AE153" i="5"/>
  <c r="AE155" i="5" s="1"/>
  <c r="AD153" i="5"/>
  <c r="AD155" i="5" s="1"/>
  <c r="AC153" i="5"/>
  <c r="AC155" i="5" s="1"/>
  <c r="AB153" i="5"/>
  <c r="AB155" i="5" s="1"/>
  <c r="AA153" i="5"/>
  <c r="AA155" i="5" s="1"/>
  <c r="Z153" i="5"/>
  <c r="Z155" i="5" s="1"/>
  <c r="Y153" i="5"/>
  <c r="Y155" i="5" s="1"/>
  <c r="X153" i="5"/>
  <c r="X155" i="5" s="1"/>
  <c r="W153" i="5"/>
  <c r="W155" i="5" s="1"/>
  <c r="V153" i="5"/>
  <c r="V155" i="5" s="1"/>
  <c r="U153" i="5"/>
  <c r="U155" i="5" s="1"/>
  <c r="T153" i="5"/>
  <c r="T155" i="5" s="1"/>
  <c r="S153" i="5"/>
  <c r="S155" i="5" s="1"/>
  <c r="R153" i="5"/>
  <c r="R155" i="5" s="1"/>
  <c r="Q153" i="5"/>
  <c r="Q155" i="5" s="1"/>
  <c r="P153" i="5"/>
  <c r="P155" i="5" s="1"/>
  <c r="O153" i="5"/>
  <c r="O155" i="5" s="1"/>
  <c r="N153" i="5"/>
  <c r="N155" i="5" s="1"/>
  <c r="M153" i="5"/>
  <c r="M155" i="5" s="1"/>
  <c r="L153" i="5"/>
  <c r="L155" i="5" s="1"/>
  <c r="K153" i="5"/>
  <c r="K155" i="5" s="1"/>
  <c r="J153" i="5"/>
  <c r="J155" i="5" s="1"/>
  <c r="I153" i="5"/>
  <c r="I155" i="5" s="1"/>
  <c r="H153" i="5"/>
  <c r="H155" i="5" s="1"/>
  <c r="G153" i="5"/>
  <c r="G155" i="5" s="1"/>
  <c r="F153" i="5"/>
  <c r="F155" i="5" s="1"/>
  <c r="E153" i="5"/>
  <c r="E155" i="5" s="1"/>
  <c r="D153" i="5"/>
  <c r="D155" i="5" s="1"/>
  <c r="BD152" i="5"/>
  <c r="BD151" i="5"/>
  <c r="BD150" i="5"/>
  <c r="BD149" i="5"/>
  <c r="BC148" i="5"/>
  <c r="BB148" i="5"/>
  <c r="BA148" i="5"/>
  <c r="AZ148" i="5"/>
  <c r="AY148" i="5"/>
  <c r="AX148" i="5"/>
  <c r="AW148" i="5"/>
  <c r="AV148" i="5"/>
  <c r="AU148" i="5"/>
  <c r="AT148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BC147" i="5"/>
  <c r="BB147" i="5"/>
  <c r="BA147" i="5"/>
  <c r="AZ147" i="5"/>
  <c r="AY147" i="5"/>
  <c r="AX147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BD146" i="5"/>
  <c r="BD145" i="5"/>
  <c r="BD142" i="5"/>
  <c r="BD141" i="5"/>
  <c r="BD140" i="5"/>
  <c r="BD139" i="5"/>
  <c r="BD138" i="5"/>
  <c r="BD137" i="5"/>
  <c r="BD136" i="5"/>
  <c r="BD135" i="5"/>
  <c r="BD134" i="5"/>
  <c r="BD133" i="5"/>
  <c r="BD132" i="5"/>
  <c r="BD131" i="5"/>
  <c r="BC130" i="5"/>
  <c r="BB130" i="5"/>
  <c r="BA130" i="5"/>
  <c r="AZ130" i="5"/>
  <c r="AY130" i="5"/>
  <c r="AX130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BC129" i="5"/>
  <c r="BB129" i="5"/>
  <c r="BA129" i="5"/>
  <c r="AZ129" i="5"/>
  <c r="AY129" i="5"/>
  <c r="AX129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BD128" i="5"/>
  <c r="BD127" i="5"/>
  <c r="BD126" i="5"/>
  <c r="BD125" i="5"/>
  <c r="BC124" i="5"/>
  <c r="BB124" i="5"/>
  <c r="BA124" i="5"/>
  <c r="AZ124" i="5"/>
  <c r="AY124" i="5"/>
  <c r="AX124" i="5"/>
  <c r="AW124" i="5"/>
  <c r="AV124" i="5"/>
  <c r="AU124" i="5"/>
  <c r="AT124" i="5"/>
  <c r="AS124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BC123" i="5"/>
  <c r="BB123" i="5"/>
  <c r="BA123" i="5"/>
  <c r="AZ123" i="5"/>
  <c r="AY123" i="5"/>
  <c r="AX123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BD122" i="5"/>
  <c r="BD121" i="5"/>
  <c r="BD120" i="5"/>
  <c r="BD119" i="5"/>
  <c r="BC118" i="5"/>
  <c r="BB118" i="5"/>
  <c r="BA118" i="5"/>
  <c r="AZ118" i="5"/>
  <c r="AY118" i="5"/>
  <c r="AX118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BC117" i="5"/>
  <c r="BB117" i="5"/>
  <c r="BA117" i="5"/>
  <c r="AZ117" i="5"/>
  <c r="AY117" i="5"/>
  <c r="AX117" i="5"/>
  <c r="AW117" i="5"/>
  <c r="AV117" i="5"/>
  <c r="AU117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BD116" i="5"/>
  <c r="BD115" i="5"/>
  <c r="BD114" i="5"/>
  <c r="BD113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D110" i="5"/>
  <c r="BD109" i="5"/>
  <c r="BD108" i="5"/>
  <c r="BD107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D104" i="5"/>
  <c r="BD103" i="5"/>
  <c r="BD102" i="5"/>
  <c r="BD101" i="5"/>
  <c r="BD100" i="5"/>
  <c r="BD99" i="5"/>
  <c r="BD98" i="5"/>
  <c r="BD97" i="5"/>
  <c r="BD96" i="5"/>
  <c r="BD95" i="5"/>
  <c r="BD94" i="5"/>
  <c r="BD93" i="5"/>
  <c r="BD92" i="5"/>
  <c r="BD91" i="5"/>
  <c r="BD90" i="5"/>
  <c r="BD89" i="5"/>
  <c r="BD88" i="5"/>
  <c r="BD87" i="5"/>
  <c r="BD86" i="5"/>
  <c r="BD85" i="5"/>
  <c r="BD84" i="5"/>
  <c r="BD83" i="5"/>
  <c r="BC82" i="5"/>
  <c r="BB82" i="5"/>
  <c r="BA82" i="5"/>
  <c r="AZ82" i="5"/>
  <c r="AY82" i="5"/>
  <c r="AX82" i="5"/>
  <c r="AW82" i="5"/>
  <c r="AV82" i="5"/>
  <c r="AU82" i="5"/>
  <c r="AT82" i="5"/>
  <c r="AS82" i="5"/>
  <c r="AR82" i="5"/>
  <c r="AQ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BC81" i="5"/>
  <c r="BB81" i="5"/>
  <c r="BA81" i="5"/>
  <c r="AZ81" i="5"/>
  <c r="AY81" i="5"/>
  <c r="AX81" i="5"/>
  <c r="AW81" i="5"/>
  <c r="AV81" i="5"/>
  <c r="AU81" i="5"/>
  <c r="AT81" i="5"/>
  <c r="AS81" i="5"/>
  <c r="AR81" i="5"/>
  <c r="AQ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BD80" i="5"/>
  <c r="BD79" i="5"/>
  <c r="BD78" i="5"/>
  <c r="BD77" i="5"/>
  <c r="BD76" i="5"/>
  <c r="BD75" i="5"/>
  <c r="BD74" i="5"/>
  <c r="BD73" i="5"/>
  <c r="BD72" i="5"/>
  <c r="BD71" i="5"/>
  <c r="BD70" i="5"/>
  <c r="BD69" i="5"/>
  <c r="BD68" i="5"/>
  <c r="BD67" i="5"/>
  <c r="BD66" i="5"/>
  <c r="BD65" i="5"/>
  <c r="BD64" i="5"/>
  <c r="BD63" i="5"/>
  <c r="BD62" i="5"/>
  <c r="BD61" i="5"/>
  <c r="BD60" i="5"/>
  <c r="BD59" i="5"/>
  <c r="BD58" i="5"/>
  <c r="BD57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E53" i="5" s="1"/>
  <c r="AD55" i="5"/>
  <c r="AC55" i="5"/>
  <c r="AC53" i="5" s="1"/>
  <c r="AB55" i="5"/>
  <c r="AA55" i="5"/>
  <c r="AA53" i="5" s="1"/>
  <c r="Z55" i="5"/>
  <c r="Y55" i="5"/>
  <c r="Y53" i="5" s="1"/>
  <c r="X55" i="5"/>
  <c r="W55" i="5"/>
  <c r="W53" i="5" s="1"/>
  <c r="V55" i="5"/>
  <c r="U55" i="5"/>
  <c r="U53" i="5" s="1"/>
  <c r="T55" i="5"/>
  <c r="S55" i="5"/>
  <c r="S53" i="5" s="1"/>
  <c r="R55" i="5"/>
  <c r="Q55" i="5"/>
  <c r="Q53" i="5" s="1"/>
  <c r="P55" i="5"/>
  <c r="O55" i="5"/>
  <c r="O53" i="5" s="1"/>
  <c r="N55" i="5"/>
  <c r="M55" i="5"/>
  <c r="M53" i="5" s="1"/>
  <c r="L55" i="5"/>
  <c r="K55" i="5"/>
  <c r="K53" i="5" s="1"/>
  <c r="J55" i="5"/>
  <c r="I55" i="5"/>
  <c r="I53" i="5" s="1"/>
  <c r="H55" i="5"/>
  <c r="G55" i="5"/>
  <c r="G53" i="5" s="1"/>
  <c r="F55" i="5"/>
  <c r="E55" i="5"/>
  <c r="E53" i="5" s="1"/>
  <c r="D55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D53" i="5"/>
  <c r="AB53" i="5"/>
  <c r="Z53" i="5"/>
  <c r="X53" i="5"/>
  <c r="V53" i="5"/>
  <c r="T53" i="5"/>
  <c r="R53" i="5"/>
  <c r="P53" i="5"/>
  <c r="N53" i="5"/>
  <c r="L53" i="5"/>
  <c r="J53" i="5"/>
  <c r="H53" i="5"/>
  <c r="F53" i="5"/>
  <c r="D53" i="5"/>
  <c r="BD52" i="5"/>
  <c r="BD51" i="5"/>
  <c r="BD50" i="5"/>
  <c r="BD49" i="5"/>
  <c r="BD48" i="5"/>
  <c r="BD47" i="5"/>
  <c r="BD46" i="5"/>
  <c r="BD45" i="5"/>
  <c r="BD44" i="5"/>
  <c r="BD43" i="5"/>
  <c r="BD42" i="5"/>
  <c r="BD41" i="5"/>
  <c r="BD40" i="5"/>
  <c r="BD39" i="5"/>
  <c r="BD38" i="5"/>
  <c r="BD37" i="5"/>
  <c r="BD36" i="5"/>
  <c r="BD35" i="5"/>
  <c r="BD34" i="5"/>
  <c r="BD33" i="5"/>
  <c r="BD32" i="5"/>
  <c r="BD31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B27" i="5" s="1"/>
  <c r="AA29" i="5"/>
  <c r="Z29" i="5"/>
  <c r="Y29" i="5"/>
  <c r="X29" i="5"/>
  <c r="X27" i="5" s="1"/>
  <c r="W29" i="5"/>
  <c r="V29" i="5"/>
  <c r="U29" i="5"/>
  <c r="T29" i="5"/>
  <c r="T27" i="5" s="1"/>
  <c r="S29" i="5"/>
  <c r="R29" i="5"/>
  <c r="Q29" i="5"/>
  <c r="P29" i="5"/>
  <c r="P27" i="5" s="1"/>
  <c r="O29" i="5"/>
  <c r="N29" i="5"/>
  <c r="M29" i="5"/>
  <c r="L29" i="5"/>
  <c r="L27" i="5" s="1"/>
  <c r="K29" i="5"/>
  <c r="J29" i="5"/>
  <c r="I29" i="5"/>
  <c r="H29" i="5"/>
  <c r="H27" i="5" s="1"/>
  <c r="G29" i="5"/>
  <c r="F29" i="5"/>
  <c r="E29" i="5"/>
  <c r="D29" i="5"/>
  <c r="D27" i="5" s="1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BD26" i="5"/>
  <c r="BD25" i="5"/>
  <c r="BD24" i="5"/>
  <c r="BD23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BD20" i="5"/>
  <c r="BD19" i="5"/>
  <c r="BD18" i="5"/>
  <c r="BD17" i="5"/>
  <c r="BD16" i="5"/>
  <c r="BD15" i="5"/>
  <c r="BD14" i="5"/>
  <c r="BD13" i="5"/>
  <c r="BD12" i="5"/>
  <c r="BD11" i="5"/>
  <c r="BC10" i="5"/>
  <c r="BC144" i="5" s="1"/>
  <c r="BB10" i="5"/>
  <c r="BA10" i="5"/>
  <c r="BA144" i="5" s="1"/>
  <c r="AZ10" i="5"/>
  <c r="AY10" i="5"/>
  <c r="AY144" i="5" s="1"/>
  <c r="AX10" i="5"/>
  <c r="AW10" i="5"/>
  <c r="AW144" i="5" s="1"/>
  <c r="AV10" i="5"/>
  <c r="AU10" i="5"/>
  <c r="AU144" i="5" s="1"/>
  <c r="AT10" i="5"/>
  <c r="AS10" i="5"/>
  <c r="AS144" i="5" s="1"/>
  <c r="AR10" i="5"/>
  <c r="AQ10" i="5"/>
  <c r="AQ144" i="5" s="1"/>
  <c r="AP10" i="5"/>
  <c r="AO10" i="5"/>
  <c r="AO144" i="5" s="1"/>
  <c r="AN10" i="5"/>
  <c r="AM10" i="5"/>
  <c r="AM144" i="5" s="1"/>
  <c r="AL10" i="5"/>
  <c r="AK10" i="5"/>
  <c r="AK144" i="5" s="1"/>
  <c r="AJ10" i="5"/>
  <c r="AI10" i="5"/>
  <c r="AI144" i="5" s="1"/>
  <c r="AH10" i="5"/>
  <c r="AG10" i="5"/>
  <c r="AG144" i="5" s="1"/>
  <c r="AF10" i="5"/>
  <c r="AE10" i="5"/>
  <c r="AE144" i="5" s="1"/>
  <c r="AD10" i="5"/>
  <c r="AC10" i="5"/>
  <c r="AC144" i="5" s="1"/>
  <c r="AB10" i="5"/>
  <c r="AA10" i="5"/>
  <c r="AA144" i="5" s="1"/>
  <c r="Z10" i="5"/>
  <c r="Y10" i="5"/>
  <c r="Y144" i="5" s="1"/>
  <c r="X10" i="5"/>
  <c r="W10" i="5"/>
  <c r="W144" i="5" s="1"/>
  <c r="V10" i="5"/>
  <c r="U10" i="5"/>
  <c r="U144" i="5" s="1"/>
  <c r="T10" i="5"/>
  <c r="S10" i="5"/>
  <c r="S144" i="5" s="1"/>
  <c r="R10" i="5"/>
  <c r="Q10" i="5"/>
  <c r="Q144" i="5" s="1"/>
  <c r="P10" i="5"/>
  <c r="O10" i="5"/>
  <c r="O144" i="5" s="1"/>
  <c r="N10" i="5"/>
  <c r="M10" i="5"/>
  <c r="M144" i="5" s="1"/>
  <c r="L10" i="5"/>
  <c r="K10" i="5"/>
  <c r="K144" i="5" s="1"/>
  <c r="J10" i="5"/>
  <c r="I10" i="5"/>
  <c r="I144" i="5" s="1"/>
  <c r="H10" i="5"/>
  <c r="G10" i="5"/>
  <c r="G144" i="5" s="1"/>
  <c r="F10" i="5"/>
  <c r="E10" i="5"/>
  <c r="E144" i="5" s="1"/>
  <c r="D10" i="5"/>
  <c r="BC9" i="5"/>
  <c r="BC143" i="5" s="1"/>
  <c r="BB9" i="5"/>
  <c r="BA9" i="5"/>
  <c r="BA143" i="5" s="1"/>
  <c r="AZ9" i="5"/>
  <c r="AY9" i="5"/>
  <c r="AY143" i="5" s="1"/>
  <c r="AX9" i="5"/>
  <c r="AW9" i="5"/>
  <c r="AW143" i="5" s="1"/>
  <c r="AV9" i="5"/>
  <c r="AU9" i="5"/>
  <c r="AU143" i="5" s="1"/>
  <c r="AT9" i="5"/>
  <c r="AS9" i="5"/>
  <c r="AS143" i="5" s="1"/>
  <c r="AR9" i="5"/>
  <c r="AQ9" i="5"/>
  <c r="AQ143" i="5" s="1"/>
  <c r="AP9" i="5"/>
  <c r="AO9" i="5"/>
  <c r="AO143" i="5" s="1"/>
  <c r="AN9" i="5"/>
  <c r="AM9" i="5"/>
  <c r="AM143" i="5" s="1"/>
  <c r="AL9" i="5"/>
  <c r="AK9" i="5"/>
  <c r="AK143" i="5" s="1"/>
  <c r="AJ9" i="5"/>
  <c r="AI9" i="5"/>
  <c r="AI143" i="5" s="1"/>
  <c r="AH9" i="5"/>
  <c r="AG9" i="5"/>
  <c r="AG143" i="5" s="1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BC154" i="4"/>
  <c r="BB154" i="4"/>
  <c r="BA154" i="4"/>
  <c r="AZ154" i="4"/>
  <c r="AY154" i="4"/>
  <c r="AX154" i="4"/>
  <c r="AW154" i="4"/>
  <c r="AV154" i="4"/>
  <c r="AU154" i="4"/>
  <c r="AT154" i="4"/>
  <c r="AS154" i="4"/>
  <c r="AR154" i="4"/>
  <c r="AQ154" i="4"/>
  <c r="AP154" i="4"/>
  <c r="AO154" i="4"/>
  <c r="AN154" i="4"/>
  <c r="AM154" i="4"/>
  <c r="AL154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BC153" i="4"/>
  <c r="BC155" i="4" s="1"/>
  <c r="BB153" i="4"/>
  <c r="BB155" i="4" s="1"/>
  <c r="BA153" i="4"/>
  <c r="BA155" i="4" s="1"/>
  <c r="AZ153" i="4"/>
  <c r="AZ155" i="4" s="1"/>
  <c r="AY153" i="4"/>
  <c r="AY155" i="4" s="1"/>
  <c r="AX153" i="4"/>
  <c r="AX155" i="4" s="1"/>
  <c r="AW153" i="4"/>
  <c r="AW155" i="4" s="1"/>
  <c r="AV153" i="4"/>
  <c r="AV155" i="4" s="1"/>
  <c r="AU153" i="4"/>
  <c r="AU155" i="4" s="1"/>
  <c r="AT153" i="4"/>
  <c r="AT155" i="4" s="1"/>
  <c r="AS153" i="4"/>
  <c r="AS155" i="4" s="1"/>
  <c r="AR153" i="4"/>
  <c r="AR155" i="4" s="1"/>
  <c r="AQ153" i="4"/>
  <c r="AQ155" i="4" s="1"/>
  <c r="AP153" i="4"/>
  <c r="AP155" i="4" s="1"/>
  <c r="AO153" i="4"/>
  <c r="AO155" i="4" s="1"/>
  <c r="AN153" i="4"/>
  <c r="AN155" i="4" s="1"/>
  <c r="AM153" i="4"/>
  <c r="AM155" i="4" s="1"/>
  <c r="AL153" i="4"/>
  <c r="AL155" i="4" s="1"/>
  <c r="AK153" i="4"/>
  <c r="AK155" i="4" s="1"/>
  <c r="AJ153" i="4"/>
  <c r="AJ155" i="4" s="1"/>
  <c r="AI153" i="4"/>
  <c r="AI155" i="4" s="1"/>
  <c r="AH153" i="4"/>
  <c r="AH155" i="4" s="1"/>
  <c r="AG153" i="4"/>
  <c r="AG155" i="4" s="1"/>
  <c r="AF153" i="4"/>
  <c r="AF155" i="4" s="1"/>
  <c r="AE153" i="4"/>
  <c r="AE155" i="4" s="1"/>
  <c r="AD153" i="4"/>
  <c r="AD155" i="4" s="1"/>
  <c r="AC153" i="4"/>
  <c r="AC155" i="4" s="1"/>
  <c r="AB153" i="4"/>
  <c r="AB155" i="4" s="1"/>
  <c r="AA153" i="4"/>
  <c r="AA155" i="4" s="1"/>
  <c r="Z153" i="4"/>
  <c r="Z155" i="4" s="1"/>
  <c r="Y153" i="4"/>
  <c r="Y155" i="4" s="1"/>
  <c r="X153" i="4"/>
  <c r="X155" i="4" s="1"/>
  <c r="W153" i="4"/>
  <c r="W155" i="4" s="1"/>
  <c r="V153" i="4"/>
  <c r="V155" i="4" s="1"/>
  <c r="U153" i="4"/>
  <c r="U155" i="4" s="1"/>
  <c r="T153" i="4"/>
  <c r="T155" i="4" s="1"/>
  <c r="S153" i="4"/>
  <c r="S155" i="4" s="1"/>
  <c r="R153" i="4"/>
  <c r="R155" i="4" s="1"/>
  <c r="Q153" i="4"/>
  <c r="Q155" i="4" s="1"/>
  <c r="P153" i="4"/>
  <c r="P155" i="4" s="1"/>
  <c r="O153" i="4"/>
  <c r="O155" i="4" s="1"/>
  <c r="N153" i="4"/>
  <c r="N155" i="4" s="1"/>
  <c r="M153" i="4"/>
  <c r="M155" i="4" s="1"/>
  <c r="L153" i="4"/>
  <c r="L155" i="4" s="1"/>
  <c r="K153" i="4"/>
  <c r="K155" i="4" s="1"/>
  <c r="J153" i="4"/>
  <c r="J155" i="4" s="1"/>
  <c r="I153" i="4"/>
  <c r="I155" i="4" s="1"/>
  <c r="H153" i="4"/>
  <c r="H155" i="4" s="1"/>
  <c r="G153" i="4"/>
  <c r="G155" i="4" s="1"/>
  <c r="F153" i="4"/>
  <c r="F155" i="4" s="1"/>
  <c r="E153" i="4"/>
  <c r="E155" i="4" s="1"/>
  <c r="D153" i="4"/>
  <c r="D155" i="4" s="1"/>
  <c r="BD152" i="4"/>
  <c r="BD151" i="4"/>
  <c r="BD150" i="4"/>
  <c r="BD149" i="4"/>
  <c r="BC148" i="4"/>
  <c r="BB148" i="4"/>
  <c r="BA148" i="4"/>
  <c r="AZ148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BC147" i="4"/>
  <c r="BB147" i="4"/>
  <c r="BA147" i="4"/>
  <c r="AZ147" i="4"/>
  <c r="AY147" i="4"/>
  <c r="AX147" i="4"/>
  <c r="AW147" i="4"/>
  <c r="AV147" i="4"/>
  <c r="AU147" i="4"/>
  <c r="AT147" i="4"/>
  <c r="AS147" i="4"/>
  <c r="AR147" i="4"/>
  <c r="AQ147" i="4"/>
  <c r="AP147" i="4"/>
  <c r="AO147" i="4"/>
  <c r="AN147" i="4"/>
  <c r="AM147" i="4"/>
  <c r="AL147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BD146" i="4"/>
  <c r="BD145" i="4"/>
  <c r="BD142" i="4"/>
  <c r="BD141" i="4"/>
  <c r="BD140" i="4"/>
  <c r="BD139" i="4"/>
  <c r="BD138" i="4"/>
  <c r="BD137" i="4"/>
  <c r="BD136" i="4"/>
  <c r="BD135" i="4"/>
  <c r="BD134" i="4"/>
  <c r="BD133" i="4"/>
  <c r="BD132" i="4"/>
  <c r="BD131" i="4"/>
  <c r="BC130" i="4"/>
  <c r="BB130" i="4"/>
  <c r="BA130" i="4"/>
  <c r="AZ130" i="4"/>
  <c r="AY130" i="4"/>
  <c r="AX130" i="4"/>
  <c r="AW130" i="4"/>
  <c r="AV130" i="4"/>
  <c r="AU130" i="4"/>
  <c r="AT130" i="4"/>
  <c r="AS130" i="4"/>
  <c r="AR130" i="4"/>
  <c r="AQ130" i="4"/>
  <c r="AP130" i="4"/>
  <c r="AO130" i="4"/>
  <c r="AN130" i="4"/>
  <c r="AM130" i="4"/>
  <c r="AL130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BC129" i="4"/>
  <c r="BB129" i="4"/>
  <c r="BA129" i="4"/>
  <c r="AZ129" i="4"/>
  <c r="AY129" i="4"/>
  <c r="AX129" i="4"/>
  <c r="AW129" i="4"/>
  <c r="AV129" i="4"/>
  <c r="AU129" i="4"/>
  <c r="AT129" i="4"/>
  <c r="AS129" i="4"/>
  <c r="AR129" i="4"/>
  <c r="AQ129" i="4"/>
  <c r="AP129" i="4"/>
  <c r="AO129" i="4"/>
  <c r="AN129" i="4"/>
  <c r="AM129" i="4"/>
  <c r="AL129" i="4"/>
  <c r="AK129" i="4"/>
  <c r="AJ129" i="4"/>
  <c r="AI129" i="4"/>
  <c r="AH129" i="4"/>
  <c r="AG129" i="4"/>
  <c r="AF129" i="4"/>
  <c r="AE129" i="4"/>
  <c r="AD129" i="4"/>
  <c r="AC129" i="4"/>
  <c r="AB129" i="4"/>
  <c r="AA129" i="4"/>
  <c r="Z129" i="4"/>
  <c r="Y129" i="4"/>
  <c r="X129" i="4"/>
  <c r="W129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BD128" i="4"/>
  <c r="BD127" i="4"/>
  <c r="BD126" i="4"/>
  <c r="BD125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BD122" i="4"/>
  <c r="BD121" i="4"/>
  <c r="BD120" i="4"/>
  <c r="BD119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BD116" i="4"/>
  <c r="BD115" i="4"/>
  <c r="BD114" i="4"/>
  <c r="BD113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BD110" i="4"/>
  <c r="BD109" i="4"/>
  <c r="BD108" i="4"/>
  <c r="BD107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D104" i="4"/>
  <c r="BD103" i="4"/>
  <c r="BD102" i="4"/>
  <c r="BD101" i="4"/>
  <c r="BD100" i="4"/>
  <c r="BD99" i="4"/>
  <c r="BD98" i="4"/>
  <c r="BD97" i="4"/>
  <c r="BD96" i="4"/>
  <c r="BD95" i="4"/>
  <c r="BD94" i="4"/>
  <c r="BD93" i="4"/>
  <c r="BD92" i="4"/>
  <c r="BD91" i="4"/>
  <c r="BD90" i="4"/>
  <c r="BD89" i="4"/>
  <c r="BD88" i="4"/>
  <c r="BD87" i="4"/>
  <c r="BD86" i="4"/>
  <c r="BD85" i="4"/>
  <c r="BD84" i="4"/>
  <c r="BD83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BD80" i="4"/>
  <c r="BD79" i="4"/>
  <c r="BD78" i="4"/>
  <c r="BD77" i="4"/>
  <c r="BD76" i="4"/>
  <c r="BD75" i="4"/>
  <c r="BD74" i="4"/>
  <c r="BD73" i="4"/>
  <c r="BD72" i="4"/>
  <c r="BD71" i="4"/>
  <c r="BD70" i="4"/>
  <c r="BD69" i="4"/>
  <c r="BD68" i="4"/>
  <c r="BD67" i="4"/>
  <c r="BD66" i="4"/>
  <c r="BD65" i="4"/>
  <c r="BD64" i="4"/>
  <c r="BD63" i="4"/>
  <c r="BD62" i="4"/>
  <c r="BD61" i="4"/>
  <c r="BD60" i="4"/>
  <c r="BD59" i="4"/>
  <c r="BD58" i="4"/>
  <c r="BD57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C53" i="4" s="1"/>
  <c r="AB55" i="4"/>
  <c r="AB53" i="4" s="1"/>
  <c r="AA55" i="4"/>
  <c r="Z55" i="4"/>
  <c r="Z53" i="4" s="1"/>
  <c r="Y55" i="4"/>
  <c r="Y53" i="4" s="1"/>
  <c r="X55" i="4"/>
  <c r="X53" i="4" s="1"/>
  <c r="W55" i="4"/>
  <c r="V55" i="4"/>
  <c r="V53" i="4" s="1"/>
  <c r="U55" i="4"/>
  <c r="U53" i="4" s="1"/>
  <c r="T55" i="4"/>
  <c r="T53" i="4" s="1"/>
  <c r="S55" i="4"/>
  <c r="R55" i="4"/>
  <c r="R53" i="4" s="1"/>
  <c r="Q55" i="4"/>
  <c r="Q53" i="4" s="1"/>
  <c r="P55" i="4"/>
  <c r="P53" i="4" s="1"/>
  <c r="O55" i="4"/>
  <c r="N55" i="4"/>
  <c r="N53" i="4" s="1"/>
  <c r="M55" i="4"/>
  <c r="M53" i="4" s="1"/>
  <c r="L55" i="4"/>
  <c r="L53" i="4" s="1"/>
  <c r="K55" i="4"/>
  <c r="J55" i="4"/>
  <c r="J53" i="4" s="1"/>
  <c r="I55" i="4"/>
  <c r="I53" i="4" s="1"/>
  <c r="H55" i="4"/>
  <c r="H53" i="4" s="1"/>
  <c r="G55" i="4"/>
  <c r="F55" i="4"/>
  <c r="F53" i="4" s="1"/>
  <c r="E55" i="4"/>
  <c r="E53" i="4" s="1"/>
  <c r="D55" i="4"/>
  <c r="D53" i="4" s="1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A53" i="4"/>
  <c r="W53" i="4"/>
  <c r="S53" i="4"/>
  <c r="O53" i="4"/>
  <c r="K53" i="4"/>
  <c r="G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D32" i="4"/>
  <c r="BD31" i="4"/>
  <c r="BC30" i="4"/>
  <c r="BB30" i="4"/>
  <c r="BA30" i="4"/>
  <c r="BA28" i="4" s="1"/>
  <c r="AZ30" i="4"/>
  <c r="AY30" i="4"/>
  <c r="AX30" i="4"/>
  <c r="AW30" i="4"/>
  <c r="AW28" i="4" s="1"/>
  <c r="AV30" i="4"/>
  <c r="AU30" i="4"/>
  <c r="AT30" i="4"/>
  <c r="AS30" i="4"/>
  <c r="AS28" i="4" s="1"/>
  <c r="AR30" i="4"/>
  <c r="AQ30" i="4"/>
  <c r="AP30" i="4"/>
  <c r="AO30" i="4"/>
  <c r="AO28" i="4" s="1"/>
  <c r="AN30" i="4"/>
  <c r="AM30" i="4"/>
  <c r="AL30" i="4"/>
  <c r="AK30" i="4"/>
  <c r="AK28" i="4" s="1"/>
  <c r="AJ30" i="4"/>
  <c r="AI30" i="4"/>
  <c r="AH30" i="4"/>
  <c r="AG30" i="4"/>
  <c r="AG28" i="4" s="1"/>
  <c r="AF30" i="4"/>
  <c r="AE30" i="4"/>
  <c r="AD30" i="4"/>
  <c r="AC30" i="4"/>
  <c r="AC28" i="4" s="1"/>
  <c r="AB30" i="4"/>
  <c r="AA30" i="4"/>
  <c r="Z30" i="4"/>
  <c r="Y30" i="4"/>
  <c r="Y28" i="4" s="1"/>
  <c r="X30" i="4"/>
  <c r="W30" i="4"/>
  <c r="V30" i="4"/>
  <c r="U30" i="4"/>
  <c r="U28" i="4" s="1"/>
  <c r="T30" i="4"/>
  <c r="S30" i="4"/>
  <c r="R30" i="4"/>
  <c r="Q30" i="4"/>
  <c r="Q28" i="4" s="1"/>
  <c r="P30" i="4"/>
  <c r="O30" i="4"/>
  <c r="N30" i="4"/>
  <c r="M30" i="4"/>
  <c r="M28" i="4" s="1"/>
  <c r="L30" i="4"/>
  <c r="K30" i="4"/>
  <c r="J30" i="4"/>
  <c r="I30" i="4"/>
  <c r="I28" i="4" s="1"/>
  <c r="H30" i="4"/>
  <c r="G30" i="4"/>
  <c r="F30" i="4"/>
  <c r="E30" i="4"/>
  <c r="E28" i="4" s="1"/>
  <c r="D30" i="4"/>
  <c r="BC29" i="4"/>
  <c r="BB29" i="4"/>
  <c r="BA29" i="4"/>
  <c r="BA27" i="4" s="1"/>
  <c r="AZ29" i="4"/>
  <c r="AY29" i="4"/>
  <c r="AX29" i="4"/>
  <c r="AW29" i="4"/>
  <c r="AW27" i="4" s="1"/>
  <c r="AV29" i="4"/>
  <c r="AU29" i="4"/>
  <c r="AT29" i="4"/>
  <c r="AS29" i="4"/>
  <c r="AS27" i="4" s="1"/>
  <c r="AR29" i="4"/>
  <c r="AQ29" i="4"/>
  <c r="AP29" i="4"/>
  <c r="AO29" i="4"/>
  <c r="AO27" i="4" s="1"/>
  <c r="AN29" i="4"/>
  <c r="AM29" i="4"/>
  <c r="AL29" i="4"/>
  <c r="AK29" i="4"/>
  <c r="AK27" i="4" s="1"/>
  <c r="AJ29" i="4"/>
  <c r="AI29" i="4"/>
  <c r="AH29" i="4"/>
  <c r="AG29" i="4"/>
  <c r="AG27" i="4" s="1"/>
  <c r="AF29" i="4"/>
  <c r="AE29" i="4"/>
  <c r="AD29" i="4"/>
  <c r="AC29" i="4"/>
  <c r="AB29" i="4"/>
  <c r="AA29" i="4"/>
  <c r="AA27" i="4" s="1"/>
  <c r="Z29" i="4"/>
  <c r="Y29" i="4"/>
  <c r="X29" i="4"/>
  <c r="W29" i="4"/>
  <c r="W27" i="4" s="1"/>
  <c r="V29" i="4"/>
  <c r="U29" i="4"/>
  <c r="T29" i="4"/>
  <c r="S29" i="4"/>
  <c r="S27" i="4" s="1"/>
  <c r="R29" i="4"/>
  <c r="Q29" i="4"/>
  <c r="P29" i="4"/>
  <c r="O29" i="4"/>
  <c r="O27" i="4" s="1"/>
  <c r="N29" i="4"/>
  <c r="M29" i="4"/>
  <c r="L29" i="4"/>
  <c r="K29" i="4"/>
  <c r="K27" i="4" s="1"/>
  <c r="J29" i="4"/>
  <c r="I29" i="4"/>
  <c r="H29" i="4"/>
  <c r="G29" i="4"/>
  <c r="G27" i="4" s="1"/>
  <c r="F29" i="4"/>
  <c r="E29" i="4"/>
  <c r="D29" i="4"/>
  <c r="BC28" i="4"/>
  <c r="AY28" i="4"/>
  <c r="AU28" i="4"/>
  <c r="AQ28" i="4"/>
  <c r="AM28" i="4"/>
  <c r="AI28" i="4"/>
  <c r="AE28" i="4"/>
  <c r="AA28" i="4"/>
  <c r="W28" i="4"/>
  <c r="S28" i="4"/>
  <c r="O28" i="4"/>
  <c r="K28" i="4"/>
  <c r="G28" i="4"/>
  <c r="BC27" i="4"/>
  <c r="AY27" i="4"/>
  <c r="AU27" i="4"/>
  <c r="AQ27" i="4"/>
  <c r="AM27" i="4"/>
  <c r="AI27" i="4"/>
  <c r="AE27" i="4"/>
  <c r="BD26" i="4"/>
  <c r="BD25" i="4"/>
  <c r="BD24" i="4"/>
  <c r="BD23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BD20" i="4"/>
  <c r="BD19" i="4"/>
  <c r="BD18" i="4"/>
  <c r="BD17" i="4"/>
  <c r="BD16" i="4"/>
  <c r="BD15" i="4"/>
  <c r="BD14" i="4"/>
  <c r="BD13" i="4"/>
  <c r="BD12" i="4"/>
  <c r="BD11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BC9" i="4"/>
  <c r="BB9" i="4"/>
  <c r="BA9" i="4"/>
  <c r="AZ9" i="4"/>
  <c r="AY9" i="4"/>
  <c r="AX9" i="4"/>
  <c r="AW9" i="4"/>
  <c r="AV9" i="4"/>
  <c r="AU9" i="4"/>
  <c r="AT9" i="4"/>
  <c r="AS9" i="4"/>
  <c r="AR9" i="4"/>
  <c r="AQ9" i="4"/>
  <c r="AP9" i="4"/>
  <c r="AO9" i="4"/>
  <c r="AN9" i="4"/>
  <c r="AM9" i="4"/>
  <c r="AL9" i="4"/>
  <c r="AK9" i="4"/>
  <c r="AJ9" i="4"/>
  <c r="AI9" i="4"/>
  <c r="AH9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E153" i="1"/>
  <c r="F153" i="1"/>
  <c r="F155" i="1" s="1"/>
  <c r="G153" i="1"/>
  <c r="H153" i="1"/>
  <c r="I153" i="1"/>
  <c r="J153" i="1"/>
  <c r="J155" i="1" s="1"/>
  <c r="K153" i="1"/>
  <c r="L153" i="1"/>
  <c r="M153" i="1"/>
  <c r="N153" i="1"/>
  <c r="N155" i="1" s="1"/>
  <c r="O153" i="1"/>
  <c r="P153" i="1"/>
  <c r="Q153" i="1"/>
  <c r="R153" i="1"/>
  <c r="R155" i="1" s="1"/>
  <c r="S153" i="1"/>
  <c r="T153" i="1"/>
  <c r="U153" i="1"/>
  <c r="V153" i="1"/>
  <c r="V155" i="1" s="1"/>
  <c r="W153" i="1"/>
  <c r="X153" i="1"/>
  <c r="Y153" i="1"/>
  <c r="Z153" i="1"/>
  <c r="Z155" i="1" s="1"/>
  <c r="AA153" i="1"/>
  <c r="AB153" i="1"/>
  <c r="AC153" i="1"/>
  <c r="AD153" i="1"/>
  <c r="AD155" i="1" s="1"/>
  <c r="AE153" i="1"/>
  <c r="AF153" i="1"/>
  <c r="AG153" i="1"/>
  <c r="AH153" i="1"/>
  <c r="AI153" i="1"/>
  <c r="AJ153" i="1"/>
  <c r="AK153" i="1"/>
  <c r="AL153" i="1"/>
  <c r="AL155" i="1" s="1"/>
  <c r="AM153" i="1"/>
  <c r="AN153" i="1"/>
  <c r="AO153" i="1"/>
  <c r="AP153" i="1"/>
  <c r="AP155" i="1" s="1"/>
  <c r="AQ153" i="1"/>
  <c r="AR153" i="1"/>
  <c r="AS153" i="1"/>
  <c r="AT153" i="1"/>
  <c r="AT155" i="1" s="1"/>
  <c r="AU153" i="1"/>
  <c r="AV153" i="1"/>
  <c r="AW153" i="1"/>
  <c r="AX153" i="1"/>
  <c r="AX155" i="1" s="1"/>
  <c r="AY153" i="1"/>
  <c r="AZ153" i="1"/>
  <c r="BA153" i="1"/>
  <c r="BB153" i="1"/>
  <c r="BC153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AH155" i="1"/>
  <c r="D154" i="1"/>
  <c r="D153" i="1"/>
  <c r="BD145" i="1"/>
  <c r="BD146" i="1"/>
  <c r="BD149" i="1"/>
  <c r="BD150" i="1"/>
  <c r="BD151" i="1"/>
  <c r="BD152" i="1"/>
  <c r="E27" i="4" l="1"/>
  <c r="I27" i="4"/>
  <c r="M27" i="4"/>
  <c r="Q27" i="4"/>
  <c r="U27" i="4"/>
  <c r="Y27" i="4"/>
  <c r="AC27" i="4"/>
  <c r="AF27" i="4"/>
  <c r="AF143" i="4" s="1"/>
  <c r="AH27" i="4"/>
  <c r="AJ27" i="4"/>
  <c r="AL27" i="4"/>
  <c r="AN27" i="4"/>
  <c r="AN143" i="4" s="1"/>
  <c r="AP27" i="4"/>
  <c r="AR27" i="4"/>
  <c r="AT27" i="4"/>
  <c r="AV27" i="4"/>
  <c r="AV143" i="4" s="1"/>
  <c r="AX27" i="4"/>
  <c r="AZ27" i="4"/>
  <c r="BB27" i="4"/>
  <c r="D28" i="4"/>
  <c r="D144" i="4" s="1"/>
  <c r="F28" i="4"/>
  <c r="H28" i="4"/>
  <c r="J28" i="4"/>
  <c r="L28" i="4"/>
  <c r="L144" i="4" s="1"/>
  <c r="N28" i="4"/>
  <c r="P28" i="4"/>
  <c r="R28" i="4"/>
  <c r="T28" i="4"/>
  <c r="T144" i="4" s="1"/>
  <c r="V28" i="4"/>
  <c r="X28" i="4"/>
  <c r="Z28" i="4"/>
  <c r="AB28" i="4"/>
  <c r="AB144" i="4" s="1"/>
  <c r="AD28" i="4"/>
  <c r="AF28" i="4"/>
  <c r="AH28" i="4"/>
  <c r="AJ28" i="4"/>
  <c r="AJ144" i="4" s="1"/>
  <c r="AL28" i="4"/>
  <c r="AN28" i="4"/>
  <c r="AP28" i="4"/>
  <c r="AR28" i="4"/>
  <c r="AR144" i="4" s="1"/>
  <c r="AT28" i="4"/>
  <c r="AV28" i="4"/>
  <c r="AX28" i="4"/>
  <c r="AZ28" i="4"/>
  <c r="BB28" i="4"/>
  <c r="D27" i="4"/>
  <c r="F27" i="4"/>
  <c r="H27" i="4"/>
  <c r="H143" i="4" s="1"/>
  <c r="J27" i="4"/>
  <c r="L27" i="4"/>
  <c r="N27" i="4"/>
  <c r="P27" i="4"/>
  <c r="P143" i="4" s="1"/>
  <c r="R27" i="4"/>
  <c r="T27" i="4"/>
  <c r="V27" i="4"/>
  <c r="X27" i="4"/>
  <c r="X143" i="4" s="1"/>
  <c r="Z27" i="4"/>
  <c r="AB27" i="4"/>
  <c r="F27" i="5"/>
  <c r="J27" i="5"/>
  <c r="N27" i="5"/>
  <c r="R27" i="5"/>
  <c r="V27" i="5"/>
  <c r="Z27" i="5"/>
  <c r="AD27" i="5"/>
  <c r="BD155" i="7"/>
  <c r="F143" i="4"/>
  <c r="J143" i="4"/>
  <c r="N143" i="4"/>
  <c r="R143" i="4"/>
  <c r="V143" i="4"/>
  <c r="Z143" i="4"/>
  <c r="AH143" i="4"/>
  <c r="AL143" i="4"/>
  <c r="AP143" i="4"/>
  <c r="AT143" i="4"/>
  <c r="AX143" i="4"/>
  <c r="BB143" i="4"/>
  <c r="F144" i="4"/>
  <c r="J144" i="4"/>
  <c r="N144" i="4"/>
  <c r="R144" i="4"/>
  <c r="V144" i="4"/>
  <c r="Z144" i="4"/>
  <c r="AD144" i="4"/>
  <c r="AH144" i="4"/>
  <c r="AL144" i="4"/>
  <c r="AP144" i="4"/>
  <c r="AT144" i="4"/>
  <c r="AZ144" i="4"/>
  <c r="AD53" i="4"/>
  <c r="AD27" i="4" s="1"/>
  <c r="D143" i="4"/>
  <c r="BD143" i="4" s="1"/>
  <c r="L143" i="4"/>
  <c r="T143" i="4"/>
  <c r="AB143" i="4"/>
  <c r="AJ143" i="4"/>
  <c r="AR143" i="4"/>
  <c r="AZ143" i="4"/>
  <c r="H144" i="4"/>
  <c r="P144" i="4"/>
  <c r="X144" i="4"/>
  <c r="AF144" i="4"/>
  <c r="AN144" i="4"/>
  <c r="AV144" i="4"/>
  <c r="BB144" i="4"/>
  <c r="E143" i="4"/>
  <c r="G143" i="4"/>
  <c r="I143" i="4"/>
  <c r="K143" i="4"/>
  <c r="M143" i="4"/>
  <c r="O143" i="4"/>
  <c r="Q143" i="4"/>
  <c r="S143" i="4"/>
  <c r="U143" i="4"/>
  <c r="W143" i="4"/>
  <c r="Y143" i="4"/>
  <c r="AA143" i="4"/>
  <c r="AC143" i="4"/>
  <c r="AE143" i="4"/>
  <c r="AG143" i="4"/>
  <c r="AI143" i="4"/>
  <c r="AK143" i="4"/>
  <c r="AM143" i="4"/>
  <c r="AO143" i="4"/>
  <c r="AQ143" i="4"/>
  <c r="AS143" i="4"/>
  <c r="AU143" i="4"/>
  <c r="AW143" i="4"/>
  <c r="AY143" i="4"/>
  <c r="BA143" i="4"/>
  <c r="BC143" i="4"/>
  <c r="E144" i="4"/>
  <c r="G144" i="4"/>
  <c r="I144" i="4"/>
  <c r="K144" i="4"/>
  <c r="M144" i="4"/>
  <c r="O144" i="4"/>
  <c r="Q144" i="4"/>
  <c r="S144" i="4"/>
  <c r="U144" i="4"/>
  <c r="W144" i="4"/>
  <c r="Y144" i="4"/>
  <c r="AA144" i="4"/>
  <c r="AC144" i="4"/>
  <c r="AE144" i="4"/>
  <c r="AG144" i="4"/>
  <c r="AI144" i="4"/>
  <c r="AK144" i="4"/>
  <c r="AM144" i="4"/>
  <c r="AO144" i="4"/>
  <c r="AQ144" i="4"/>
  <c r="AS144" i="4"/>
  <c r="AU144" i="4"/>
  <c r="AW144" i="4"/>
  <c r="AY144" i="4"/>
  <c r="BA144" i="4"/>
  <c r="BC144" i="4"/>
  <c r="E27" i="5"/>
  <c r="E143" i="5" s="1"/>
  <c r="G27" i="5"/>
  <c r="I27" i="5"/>
  <c r="I143" i="5" s="1"/>
  <c r="K27" i="5"/>
  <c r="M27" i="5"/>
  <c r="M143" i="5" s="1"/>
  <c r="O27" i="5"/>
  <c r="Q27" i="5"/>
  <c r="Q143" i="5" s="1"/>
  <c r="S27" i="5"/>
  <c r="U27" i="5"/>
  <c r="U143" i="5" s="1"/>
  <c r="W27" i="5"/>
  <c r="Y27" i="5"/>
  <c r="Y143" i="5" s="1"/>
  <c r="AA27" i="5"/>
  <c r="AC27" i="5"/>
  <c r="AC143" i="5" s="1"/>
  <c r="D143" i="5"/>
  <c r="F143" i="5"/>
  <c r="H143" i="5"/>
  <c r="J143" i="5"/>
  <c r="L143" i="5"/>
  <c r="N143" i="5"/>
  <c r="P143" i="5"/>
  <c r="R143" i="5"/>
  <c r="T143" i="5"/>
  <c r="V143" i="5"/>
  <c r="X143" i="5"/>
  <c r="Z143" i="5"/>
  <c r="AB143" i="5"/>
  <c r="AD143" i="5"/>
  <c r="AF143" i="5"/>
  <c r="AH143" i="5"/>
  <c r="AJ143" i="5"/>
  <c r="AL143" i="5"/>
  <c r="AN143" i="5"/>
  <c r="AP143" i="5"/>
  <c r="AR143" i="5"/>
  <c r="AT143" i="5"/>
  <c r="AV143" i="5"/>
  <c r="AX143" i="5"/>
  <c r="AZ143" i="5"/>
  <c r="BB143" i="5"/>
  <c r="D144" i="5"/>
  <c r="F144" i="5"/>
  <c r="BD144" i="5" s="1"/>
  <c r="H144" i="5"/>
  <c r="J144" i="5"/>
  <c r="L144" i="5"/>
  <c r="N144" i="5"/>
  <c r="P144" i="5"/>
  <c r="R144" i="5"/>
  <c r="T144" i="5"/>
  <c r="V144" i="5"/>
  <c r="X144" i="5"/>
  <c r="Z144" i="5"/>
  <c r="AB144" i="5"/>
  <c r="AD144" i="5"/>
  <c r="AF144" i="5"/>
  <c r="AH144" i="5"/>
  <c r="AJ144" i="5"/>
  <c r="AL144" i="5"/>
  <c r="AN144" i="5"/>
  <c r="AP144" i="5"/>
  <c r="AR144" i="5"/>
  <c r="AT144" i="5"/>
  <c r="AV144" i="5"/>
  <c r="AX144" i="5"/>
  <c r="AZ144" i="5"/>
  <c r="BB144" i="5"/>
  <c r="AD143" i="4"/>
  <c r="BB155" i="1"/>
  <c r="AZ155" i="1"/>
  <c r="AV155" i="1"/>
  <c r="AR155" i="1"/>
  <c r="AN155" i="1"/>
  <c r="AJ155" i="1"/>
  <c r="AF155" i="1"/>
  <c r="AB155" i="1"/>
  <c r="X155" i="1"/>
  <c r="T155" i="1"/>
  <c r="P155" i="1"/>
  <c r="L155" i="1"/>
  <c r="H155" i="1"/>
  <c r="G143" i="5"/>
  <c r="K143" i="5"/>
  <c r="O143" i="5"/>
  <c r="S143" i="5"/>
  <c r="W143" i="5"/>
  <c r="AA143" i="5"/>
  <c r="AE27" i="5"/>
  <c r="AE143" i="5" s="1"/>
  <c r="D155" i="1"/>
  <c r="BC155" i="1"/>
  <c r="BA155" i="1"/>
  <c r="AY155" i="1"/>
  <c r="AW155" i="1"/>
  <c r="AU155" i="1"/>
  <c r="AS155" i="1"/>
  <c r="AQ155" i="1"/>
  <c r="AO155" i="1"/>
  <c r="AM155" i="1"/>
  <c r="AK155" i="1"/>
  <c r="AI155" i="1"/>
  <c r="AG155" i="1"/>
  <c r="AE155" i="1"/>
  <c r="AC155" i="1"/>
  <c r="AA155" i="1"/>
  <c r="Y155" i="1"/>
  <c r="W155" i="1"/>
  <c r="U155" i="1"/>
  <c r="S155" i="1"/>
  <c r="Q155" i="1"/>
  <c r="O155" i="1"/>
  <c r="M155" i="1"/>
  <c r="K155" i="1"/>
  <c r="I155" i="1"/>
  <c r="G155" i="1"/>
  <c r="E155" i="1"/>
  <c r="BD21" i="4"/>
  <c r="BD22" i="4"/>
  <c r="BD27" i="4"/>
  <c r="BD29" i="4"/>
  <c r="BD30" i="4"/>
  <c r="BD53" i="4"/>
  <c r="BD54" i="4"/>
  <c r="BD55" i="4"/>
  <c r="BD56" i="4"/>
  <c r="BD81" i="4"/>
  <c r="BD105" i="4"/>
  <c r="BD106" i="4"/>
  <c r="BD112" i="4"/>
  <c r="BD117" i="4"/>
  <c r="BD118" i="4"/>
  <c r="BD123" i="4"/>
  <c r="BD124" i="4"/>
  <c r="BD129" i="4"/>
  <c r="BD130" i="4"/>
  <c r="BD147" i="4"/>
  <c r="BD148" i="4"/>
  <c r="BD21" i="5"/>
  <c r="BD22" i="5"/>
  <c r="BD27" i="5"/>
  <c r="BD28" i="5"/>
  <c r="BD29" i="5"/>
  <c r="BD30" i="5"/>
  <c r="BD53" i="5"/>
  <c r="BD54" i="5"/>
  <c r="BD55" i="5"/>
  <c r="BD56" i="5"/>
  <c r="BD81" i="5"/>
  <c r="BD105" i="5"/>
  <c r="BD106" i="5"/>
  <c r="BD111" i="5"/>
  <c r="BD112" i="5"/>
  <c r="BD117" i="5"/>
  <c r="BD118" i="5"/>
  <c r="BD123" i="5"/>
  <c r="BD124" i="5"/>
  <c r="BD129" i="5"/>
  <c r="BD130" i="5"/>
  <c r="BD147" i="5"/>
  <c r="BD148" i="5"/>
  <c r="BD21" i="6"/>
  <c r="BD22" i="6"/>
  <c r="BD27" i="6"/>
  <c r="BD28" i="6"/>
  <c r="BD29" i="6"/>
  <c r="BD30" i="6"/>
  <c r="BD53" i="6"/>
  <c r="BD54" i="6"/>
  <c r="BD55" i="6"/>
  <c r="BD56" i="6"/>
  <c r="BD81" i="6"/>
  <c r="BD82" i="6"/>
  <c r="BD105" i="6"/>
  <c r="BD111" i="6"/>
  <c r="BD112" i="6"/>
  <c r="BD117" i="6"/>
  <c r="BD118" i="6"/>
  <c r="BD123" i="6"/>
  <c r="BD124" i="6"/>
  <c r="BD129" i="6"/>
  <c r="BD130" i="6"/>
  <c r="BD147" i="6"/>
  <c r="BD148" i="6"/>
  <c r="BD143" i="6"/>
  <c r="BD82" i="5"/>
  <c r="AX144" i="4"/>
  <c r="BD82" i="4"/>
  <c r="BD144" i="6"/>
  <c r="BD10" i="6"/>
  <c r="BD106" i="6"/>
  <c r="BD9" i="6"/>
  <c r="BD10" i="5"/>
  <c r="BD9" i="5"/>
  <c r="BD9" i="4"/>
  <c r="BD10" i="4"/>
  <c r="BD111" i="4"/>
  <c r="BD11" i="1"/>
  <c r="BD12" i="1"/>
  <c r="BD13" i="1"/>
  <c r="BD14" i="1"/>
  <c r="BD15" i="1"/>
  <c r="BD16" i="1"/>
  <c r="BD17" i="1"/>
  <c r="BD18" i="1"/>
  <c r="BD19" i="1"/>
  <c r="BD20" i="1"/>
  <c r="BD23" i="1"/>
  <c r="BD24" i="1"/>
  <c r="BD25" i="1"/>
  <c r="BD26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7" i="1"/>
  <c r="BD108" i="1"/>
  <c r="BD109" i="1"/>
  <c r="BD110" i="1"/>
  <c r="BD113" i="1"/>
  <c r="BD114" i="1"/>
  <c r="BD115" i="1"/>
  <c r="BD116" i="1"/>
  <c r="BD119" i="1"/>
  <c r="BD120" i="1"/>
  <c r="BD121" i="1"/>
  <c r="BD122" i="1"/>
  <c r="BD125" i="1"/>
  <c r="BD126" i="1"/>
  <c r="BD127" i="1"/>
  <c r="BD128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D148" i="1"/>
  <c r="D147" i="1"/>
  <c r="BD147" i="1" s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D56" i="1"/>
  <c r="D55" i="1"/>
  <c r="BD55" i="1" s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D82" i="1"/>
  <c r="D81" i="1"/>
  <c r="BD81" i="1" s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D112" i="1"/>
  <c r="D111" i="1"/>
  <c r="BD111" i="1" s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D106" i="1"/>
  <c r="D105" i="1"/>
  <c r="BD105" i="1" s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D118" i="1"/>
  <c r="D117" i="1"/>
  <c r="BD117" i="1" s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D124" i="1"/>
  <c r="D123" i="1"/>
  <c r="BD123" i="1" s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D130" i="1"/>
  <c r="D129" i="1"/>
  <c r="BD129" i="1" s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D30" i="1"/>
  <c r="D29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D22" i="1"/>
  <c r="D21" i="1"/>
  <c r="BD21" i="1" s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D10" i="1"/>
  <c r="D9" i="1"/>
  <c r="BD143" i="5" l="1"/>
  <c r="BD144" i="4"/>
  <c r="BD28" i="4"/>
  <c r="BD22" i="1"/>
  <c r="BD106" i="1"/>
  <c r="BD148" i="1"/>
  <c r="BD130" i="1"/>
  <c r="BD124" i="1"/>
  <c r="BD118" i="1"/>
  <c r="BD112" i="1"/>
  <c r="BD82" i="1"/>
  <c r="BC54" i="1"/>
  <c r="BC28" i="1" s="1"/>
  <c r="BC144" i="1" s="1"/>
  <c r="BA54" i="1"/>
  <c r="BA28" i="1" s="1"/>
  <c r="BA144" i="1" s="1"/>
  <c r="AY54" i="1"/>
  <c r="AY28" i="1" s="1"/>
  <c r="AY144" i="1" s="1"/>
  <c r="AW54" i="1"/>
  <c r="AW28" i="1" s="1"/>
  <c r="AW144" i="1" s="1"/>
  <c r="AU54" i="1"/>
  <c r="AU28" i="1" s="1"/>
  <c r="AU144" i="1" s="1"/>
  <c r="AS54" i="1"/>
  <c r="AS28" i="1" s="1"/>
  <c r="AS144" i="1" s="1"/>
  <c r="AQ54" i="1"/>
  <c r="AO54" i="1"/>
  <c r="AO28" i="1" s="1"/>
  <c r="AO144" i="1" s="1"/>
  <c r="AM54" i="1"/>
  <c r="AM28" i="1" s="1"/>
  <c r="AM144" i="1" s="1"/>
  <c r="AK54" i="1"/>
  <c r="AK28" i="1" s="1"/>
  <c r="AK144" i="1" s="1"/>
  <c r="AI54" i="1"/>
  <c r="AI28" i="1" s="1"/>
  <c r="AI144" i="1" s="1"/>
  <c r="AG54" i="1"/>
  <c r="AG28" i="1" s="1"/>
  <c r="AG144" i="1" s="1"/>
  <c r="AE54" i="1"/>
  <c r="AE28" i="1" s="1"/>
  <c r="AE144" i="1" s="1"/>
  <c r="AC54" i="1"/>
  <c r="AC28" i="1" s="1"/>
  <c r="AC144" i="1" s="1"/>
  <c r="AA54" i="1"/>
  <c r="Y54" i="1"/>
  <c r="Y28" i="1" s="1"/>
  <c r="Y144" i="1" s="1"/>
  <c r="W54" i="1"/>
  <c r="W28" i="1" s="1"/>
  <c r="W144" i="1" s="1"/>
  <c r="U54" i="1"/>
  <c r="U28" i="1" s="1"/>
  <c r="U144" i="1" s="1"/>
  <c r="S54" i="1"/>
  <c r="S28" i="1" s="1"/>
  <c r="S144" i="1" s="1"/>
  <c r="Q54" i="1"/>
  <c r="Q28" i="1" s="1"/>
  <c r="Q144" i="1" s="1"/>
  <c r="O54" i="1"/>
  <c r="O28" i="1" s="1"/>
  <c r="O144" i="1" s="1"/>
  <c r="M54" i="1"/>
  <c r="M28" i="1" s="1"/>
  <c r="M144" i="1" s="1"/>
  <c r="K54" i="1"/>
  <c r="K28" i="1" s="1"/>
  <c r="K144" i="1" s="1"/>
  <c r="I54" i="1"/>
  <c r="I28" i="1" s="1"/>
  <c r="I144" i="1" s="1"/>
  <c r="G54" i="1"/>
  <c r="G28" i="1" s="1"/>
  <c r="G144" i="1" s="1"/>
  <c r="E54" i="1"/>
  <c r="E28" i="1" s="1"/>
  <c r="E144" i="1" s="1"/>
  <c r="BB53" i="1"/>
  <c r="BB27" i="1" s="1"/>
  <c r="BB143" i="1" s="1"/>
  <c r="AZ53" i="1"/>
  <c r="AZ27" i="1" s="1"/>
  <c r="AZ143" i="1" s="1"/>
  <c r="AX53" i="1"/>
  <c r="AX27" i="1" s="1"/>
  <c r="AX143" i="1" s="1"/>
  <c r="AV53" i="1"/>
  <c r="AV27" i="1" s="1"/>
  <c r="AV143" i="1" s="1"/>
  <c r="AT53" i="1"/>
  <c r="AT27" i="1" s="1"/>
  <c r="AT143" i="1" s="1"/>
  <c r="AR53" i="1"/>
  <c r="AR27" i="1" s="1"/>
  <c r="AR143" i="1" s="1"/>
  <c r="AP53" i="1"/>
  <c r="AP27" i="1" s="1"/>
  <c r="AP143" i="1" s="1"/>
  <c r="AN53" i="1"/>
  <c r="AN27" i="1" s="1"/>
  <c r="AN143" i="1" s="1"/>
  <c r="AL53" i="1"/>
  <c r="AL27" i="1" s="1"/>
  <c r="AL143" i="1" s="1"/>
  <c r="AJ53" i="1"/>
  <c r="AJ27" i="1" s="1"/>
  <c r="AJ143" i="1" s="1"/>
  <c r="AH53" i="1"/>
  <c r="AH27" i="1" s="1"/>
  <c r="AH143" i="1" s="1"/>
  <c r="AF53" i="1"/>
  <c r="AF27" i="1" s="1"/>
  <c r="AF143" i="1" s="1"/>
  <c r="BD9" i="1"/>
  <c r="BD10" i="1"/>
  <c r="BD29" i="1"/>
  <c r="AQ28" i="1"/>
  <c r="AQ144" i="1" s="1"/>
  <c r="AA28" i="1"/>
  <c r="AA144" i="1" s="1"/>
  <c r="AD53" i="1"/>
  <c r="AD27" i="1" s="1"/>
  <c r="AD143" i="1" s="1"/>
  <c r="AB53" i="1"/>
  <c r="AB27" i="1" s="1"/>
  <c r="AB143" i="1" s="1"/>
  <c r="Z53" i="1"/>
  <c r="Z27" i="1" s="1"/>
  <c r="Z143" i="1" s="1"/>
  <c r="X53" i="1"/>
  <c r="X27" i="1" s="1"/>
  <c r="X143" i="1" s="1"/>
  <c r="V53" i="1"/>
  <c r="V27" i="1" s="1"/>
  <c r="V143" i="1" s="1"/>
  <c r="T53" i="1"/>
  <c r="T27" i="1" s="1"/>
  <c r="T143" i="1" s="1"/>
  <c r="R53" i="1"/>
  <c r="R27" i="1" s="1"/>
  <c r="R143" i="1" s="1"/>
  <c r="P53" i="1"/>
  <c r="P27" i="1" s="1"/>
  <c r="P143" i="1" s="1"/>
  <c r="N53" i="1"/>
  <c r="N27" i="1" s="1"/>
  <c r="N143" i="1" s="1"/>
  <c r="L53" i="1"/>
  <c r="L27" i="1" s="1"/>
  <c r="L143" i="1" s="1"/>
  <c r="J53" i="1"/>
  <c r="J27" i="1" s="1"/>
  <c r="J143" i="1" s="1"/>
  <c r="H53" i="1"/>
  <c r="H27" i="1" s="1"/>
  <c r="H143" i="1" s="1"/>
  <c r="F53" i="1"/>
  <c r="F27" i="1" s="1"/>
  <c r="F143" i="1" s="1"/>
  <c r="D53" i="1"/>
  <c r="BD30" i="1"/>
  <c r="BD56" i="1"/>
  <c r="D54" i="1"/>
  <c r="D28" i="1" s="1"/>
  <c r="BB54" i="1"/>
  <c r="BB28" i="1" s="1"/>
  <c r="BB144" i="1" s="1"/>
  <c r="AZ54" i="1"/>
  <c r="AZ28" i="1" s="1"/>
  <c r="AZ144" i="1" s="1"/>
  <c r="AX54" i="1"/>
  <c r="AX28" i="1" s="1"/>
  <c r="AX144" i="1" s="1"/>
  <c r="AV54" i="1"/>
  <c r="AV28" i="1" s="1"/>
  <c r="AV144" i="1" s="1"/>
  <c r="AT54" i="1"/>
  <c r="AT28" i="1" s="1"/>
  <c r="AT144" i="1" s="1"/>
  <c r="AR54" i="1"/>
  <c r="AR28" i="1" s="1"/>
  <c r="AR144" i="1" s="1"/>
  <c r="AP54" i="1"/>
  <c r="AP28" i="1" s="1"/>
  <c r="AP144" i="1" s="1"/>
  <c r="AN54" i="1"/>
  <c r="AN28" i="1" s="1"/>
  <c r="AN144" i="1" s="1"/>
  <c r="AL54" i="1"/>
  <c r="AL28" i="1" s="1"/>
  <c r="AL144" i="1" s="1"/>
  <c r="AJ54" i="1"/>
  <c r="AJ28" i="1" s="1"/>
  <c r="AJ144" i="1" s="1"/>
  <c r="AH54" i="1"/>
  <c r="AH28" i="1" s="1"/>
  <c r="AH144" i="1" s="1"/>
  <c r="AF54" i="1"/>
  <c r="AF28" i="1" s="1"/>
  <c r="AF144" i="1" s="1"/>
  <c r="AD54" i="1"/>
  <c r="AD28" i="1" s="1"/>
  <c r="AD144" i="1" s="1"/>
  <c r="AB54" i="1"/>
  <c r="AB28" i="1" s="1"/>
  <c r="AB144" i="1" s="1"/>
  <c r="Z54" i="1"/>
  <c r="Z28" i="1" s="1"/>
  <c r="Z144" i="1" s="1"/>
  <c r="X54" i="1"/>
  <c r="X28" i="1" s="1"/>
  <c r="X144" i="1" s="1"/>
  <c r="V54" i="1"/>
  <c r="V28" i="1" s="1"/>
  <c r="V144" i="1" s="1"/>
  <c r="T54" i="1"/>
  <c r="T28" i="1" s="1"/>
  <c r="T144" i="1" s="1"/>
  <c r="R54" i="1"/>
  <c r="R28" i="1" s="1"/>
  <c r="R144" i="1" s="1"/>
  <c r="P54" i="1"/>
  <c r="P28" i="1" s="1"/>
  <c r="P144" i="1" s="1"/>
  <c r="N54" i="1"/>
  <c r="N28" i="1" s="1"/>
  <c r="N144" i="1" s="1"/>
  <c r="L54" i="1"/>
  <c r="L28" i="1" s="1"/>
  <c r="L144" i="1" s="1"/>
  <c r="J54" i="1"/>
  <c r="J28" i="1" s="1"/>
  <c r="J144" i="1" s="1"/>
  <c r="H54" i="1"/>
  <c r="H28" i="1" s="1"/>
  <c r="H144" i="1" s="1"/>
  <c r="F54" i="1"/>
  <c r="F28" i="1" s="1"/>
  <c r="F144" i="1" s="1"/>
  <c r="BC53" i="1"/>
  <c r="BC27" i="1" s="1"/>
  <c r="BC143" i="1" s="1"/>
  <c r="BA53" i="1"/>
  <c r="BA27" i="1" s="1"/>
  <c r="BA143" i="1" s="1"/>
  <c r="AY53" i="1"/>
  <c r="AY27" i="1" s="1"/>
  <c r="AY143" i="1" s="1"/>
  <c r="AW53" i="1"/>
  <c r="AW27" i="1" s="1"/>
  <c r="AW143" i="1" s="1"/>
  <c r="AU53" i="1"/>
  <c r="AU27" i="1" s="1"/>
  <c r="AU143" i="1" s="1"/>
  <c r="AS53" i="1"/>
  <c r="AS27" i="1" s="1"/>
  <c r="AS143" i="1" s="1"/>
  <c r="AQ53" i="1"/>
  <c r="AQ27" i="1" s="1"/>
  <c r="AQ143" i="1" s="1"/>
  <c r="AO53" i="1"/>
  <c r="AO27" i="1" s="1"/>
  <c r="AO143" i="1" s="1"/>
  <c r="AM53" i="1"/>
  <c r="AM27" i="1" s="1"/>
  <c r="AM143" i="1" s="1"/>
  <c r="AK53" i="1"/>
  <c r="AK27" i="1" s="1"/>
  <c r="AK143" i="1" s="1"/>
  <c r="AI53" i="1"/>
  <c r="AI27" i="1" s="1"/>
  <c r="AI143" i="1" s="1"/>
  <c r="AG53" i="1"/>
  <c r="AG27" i="1" s="1"/>
  <c r="AG143" i="1" s="1"/>
  <c r="AE53" i="1"/>
  <c r="AE27" i="1" s="1"/>
  <c r="AE143" i="1" s="1"/>
  <c r="AC53" i="1"/>
  <c r="AC27" i="1" s="1"/>
  <c r="AC143" i="1" s="1"/>
  <c r="AA53" i="1"/>
  <c r="AA27" i="1" s="1"/>
  <c r="AA143" i="1" s="1"/>
  <c r="Y53" i="1"/>
  <c r="Y27" i="1" s="1"/>
  <c r="Y143" i="1" s="1"/>
  <c r="W53" i="1"/>
  <c r="W27" i="1" s="1"/>
  <c r="W143" i="1" s="1"/>
  <c r="U53" i="1"/>
  <c r="U27" i="1" s="1"/>
  <c r="U143" i="1" s="1"/>
  <c r="S53" i="1"/>
  <c r="S27" i="1" s="1"/>
  <c r="S143" i="1" s="1"/>
  <c r="Q53" i="1"/>
  <c r="Q27" i="1" s="1"/>
  <c r="Q143" i="1" s="1"/>
  <c r="O53" i="1"/>
  <c r="O27" i="1" s="1"/>
  <c r="O143" i="1" s="1"/>
  <c r="M53" i="1"/>
  <c r="M27" i="1" s="1"/>
  <c r="M143" i="1" s="1"/>
  <c r="K53" i="1"/>
  <c r="K27" i="1" s="1"/>
  <c r="K143" i="1" s="1"/>
  <c r="I53" i="1"/>
  <c r="I27" i="1" s="1"/>
  <c r="I143" i="1" s="1"/>
  <c r="G53" i="1"/>
  <c r="G27" i="1" s="1"/>
  <c r="G143" i="1" s="1"/>
  <c r="E53" i="1"/>
  <c r="E27" i="1" s="1"/>
  <c r="E143" i="1" s="1"/>
  <c r="BD54" i="1" l="1"/>
  <c r="BD53" i="1"/>
  <c r="BD28" i="1"/>
  <c r="D27" i="1"/>
  <c r="D144" i="1"/>
  <c r="BD144" i="1" s="1"/>
  <c r="BD27" i="1" l="1"/>
  <c r="D143" i="1"/>
  <c r="BD143" i="1" s="1"/>
</calcChain>
</file>

<file path=xl/sharedStrings.xml><?xml version="1.0" encoding="utf-8"?>
<sst xmlns="http://schemas.openxmlformats.org/spreadsheetml/2006/main" count="3767" uniqueCount="217">
  <si>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</si>
  <si>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</si>
  <si>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</si>
  <si>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</si>
  <si>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</si>
  <si>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</si>
  <si>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</si>
  <si>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</si>
  <si>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</si>
  <si>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</si>
  <si>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ОГСЭ.05</t>
  </si>
  <si>
    <t>Психология общения</t>
  </si>
  <si>
    <t>ЕН.00</t>
  </si>
  <si>
    <t>Математические и общие естественнонаучные дисциплины</t>
  </si>
  <si>
    <t>ЕН.01</t>
  </si>
  <si>
    <t>Информатика</t>
  </si>
  <si>
    <t>ЕН.02</t>
  </si>
  <si>
    <t>Математика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</si>
  <si>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</si>
  <si>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</si>
  <si>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</si>
  <si>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</si>
  <si>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</si>
  <si>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Здоровый человек и его окружение</t>
  </si>
  <si>
    <t>ОП.02</t>
  </si>
  <si>
    <t>Психология</t>
  </si>
  <si>
    <t>ОП.03</t>
  </si>
  <si>
    <t>Анатомия и физиология человека</t>
  </si>
  <si>
    <t>ОП.04</t>
  </si>
  <si>
    <t>Фармакология</t>
  </si>
  <si>
    <t>ОП.05</t>
  </si>
  <si>
    <t>Генетика человека с основами медицинской генетики</t>
  </si>
  <si>
    <t>ОП.06</t>
  </si>
  <si>
    <t>Гигиена и экология человека</t>
  </si>
  <si>
    <t>ОП.07</t>
  </si>
  <si>
    <t>Основы латинского языка с медицинской терминологией</t>
  </si>
  <si>
    <t>ОП.08</t>
  </si>
  <si>
    <t>Основы патологии</t>
  </si>
  <si>
    <t>ОП.09</t>
  </si>
  <si>
    <t>Основы микробиологии и иммунологии</t>
  </si>
  <si>
    <t>ОП.10</t>
  </si>
  <si>
    <t>Безопасность жизнедеятельности</t>
  </si>
  <si>
    <t>ОП.11</t>
  </si>
  <si>
    <t>Введение в специальность</t>
  </si>
  <si>
    <t>ПМ.00</t>
  </si>
  <si>
    <t>Профессиональные модули</t>
  </si>
  <si>
    <t>ПМ.01</t>
  </si>
  <si>
    <t>Диагностическая деятельность</t>
  </si>
  <si>
    <t>МДК 01.01</t>
  </si>
  <si>
    <t>Пропедевтика клинических дисциплин</t>
  </si>
  <si>
    <t>Раздел 1</t>
  </si>
  <si>
    <t>Проведение методики обследования пациентов различных  возрастных групп</t>
  </si>
  <si>
    <t>Тема1.1</t>
  </si>
  <si>
    <t>Пропедевтика внутренних болезней</t>
  </si>
  <si>
    <t>Тема1.2</t>
  </si>
  <si>
    <t>Пропедевтика детских болезней</t>
  </si>
  <si>
    <t>Тема1.3</t>
  </si>
  <si>
    <t>Клинико-лабораторная диагностика</t>
  </si>
  <si>
    <t>Тема1.4</t>
  </si>
  <si>
    <t>Инструментальные методы обследования</t>
  </si>
  <si>
    <t>МДК 01.02</t>
  </si>
  <si>
    <t>Проведение диагностических исследований</t>
  </si>
  <si>
    <t>Раздел2</t>
  </si>
  <si>
    <t>Диагностика заболеваний терапевтического профиля</t>
  </si>
  <si>
    <t>Раздел3</t>
  </si>
  <si>
    <t>Проведение диагностических исследований в хирургии</t>
  </si>
  <si>
    <t>Раздел4</t>
  </si>
  <si>
    <t>Проведение диагностических исследований в акушерстве и гинекологии</t>
  </si>
  <si>
    <t>Раздел5</t>
  </si>
  <si>
    <t>Проведение диагностических исследований в педиатрии</t>
  </si>
  <si>
    <t>УП.01</t>
  </si>
  <si>
    <t>ПМ.02</t>
  </si>
  <si>
    <t>Лечебная деятельность</t>
  </si>
  <si>
    <t>МДК02.01</t>
  </si>
  <si>
    <t>Лечение пациентов терапевтического профиля</t>
  </si>
  <si>
    <t>Клиническая фармакология</t>
  </si>
  <si>
    <t>Раздел 2</t>
  </si>
  <si>
    <t>ПП.02</t>
  </si>
  <si>
    <t>МДК02.02</t>
  </si>
  <si>
    <t>Лечение пациентов хирургического профиля</t>
  </si>
  <si>
    <t>МДК02.03</t>
  </si>
  <si>
    <t>Оказание акушерско-гинекологической помощи</t>
  </si>
  <si>
    <t>МДК02.04</t>
  </si>
  <si>
    <t>Лечение пациентов детского возраста</t>
  </si>
  <si>
    <t>ПМ.03</t>
  </si>
  <si>
    <t>Неотложная медицинская помощь на догоспитальном этапе</t>
  </si>
  <si>
    <t>МДК03.01</t>
  </si>
  <si>
    <t>Дифференциальная диагностика и оказание неотложной медицинской помощи на догоспитальном этапе</t>
  </si>
  <si>
    <t>ПП.03</t>
  </si>
  <si>
    <t>ПМ.04</t>
  </si>
  <si>
    <t>Профилактическая деятельность</t>
  </si>
  <si>
    <t>МДК04.01</t>
  </si>
  <si>
    <t>Профилактика заболеваний и санитарно-гигиеническое образование населения.</t>
  </si>
  <si>
    <t>ПП.04</t>
  </si>
  <si>
    <t>ПМ.05</t>
  </si>
  <si>
    <t>Медико-социальная деятельность</t>
  </si>
  <si>
    <t>МДК05.01</t>
  </si>
  <si>
    <t>Медико-социальная реабилитация</t>
  </si>
  <si>
    <t>ПП.05</t>
  </si>
  <si>
    <t>ПМ.06</t>
  </si>
  <si>
    <t>Организационно-аналитическая деятельность.</t>
  </si>
  <si>
    <t>МДК06.01</t>
  </si>
  <si>
    <t>Организация профессиональной деятельности</t>
  </si>
  <si>
    <t>ПП.06</t>
  </si>
  <si>
    <t>ПМ.07</t>
  </si>
  <si>
    <t>Выполнение работ по профессии младшая медицинская сестра по уходу за больными</t>
  </si>
  <si>
    <t>МДК07.01</t>
  </si>
  <si>
    <t>Теория и практика сестринского дела</t>
  </si>
  <si>
    <t>МДК07.02</t>
  </si>
  <si>
    <t>Безопасная среда для пациента и персонала</t>
  </si>
  <si>
    <t>МДК07.03</t>
  </si>
  <si>
    <t>Технология оказания медицинских услуг</t>
  </si>
  <si>
    <t>УП.07</t>
  </si>
  <si>
    <t>ПП.07</t>
  </si>
  <si>
    <t>МДК06.01 Организационно-аналитическая деятельность.</t>
  </si>
  <si>
    <t>МДК05.01Медико-социальная реабилитация</t>
  </si>
  <si>
    <t>МДК03.01 Неотложная медицинская помощь на догоспитальном этапе</t>
  </si>
  <si>
    <t>МДК04.01 Профилактическая деятельность</t>
  </si>
  <si>
    <t>МДК02.04 Лечение пациентов детского возраста</t>
  </si>
  <si>
    <t>МДК02.03 Оказание акушерско-гинекологической помощи</t>
  </si>
  <si>
    <t>МДК02.02 Лечение пациентов хирургического профиля</t>
  </si>
  <si>
    <t>МДК02.01 Лечение пациентов инфекционного профиля</t>
  </si>
  <si>
    <t>МДК02.01 Лечение пациентов терапевтического профиля</t>
  </si>
  <si>
    <t>МДК 01.01 Пропедевтика клинических дисциплин</t>
  </si>
  <si>
    <t>Всего часов обучения по циклам ОПОП</t>
  </si>
  <si>
    <t>ПДП.00</t>
  </si>
  <si>
    <t>Производственная ( преддипломная )практика</t>
  </si>
  <si>
    <t>ГИА.00</t>
  </si>
  <si>
    <t>Государственная (итоговая) аттестация</t>
  </si>
  <si>
    <t>ГИА.01</t>
  </si>
  <si>
    <t>Подготовка выпускной  квалификационной работы</t>
  </si>
  <si>
    <t>ГИА.02</t>
  </si>
  <si>
    <t>Защита выпускной  квалификационной работы</t>
  </si>
  <si>
    <t>Всего</t>
  </si>
  <si>
    <t>Всего часов в неделю обязательной учебной нагрузки</t>
  </si>
  <si>
    <t>Всего часов самостоятельной  работы студентов</t>
  </si>
  <si>
    <t>Всего часов в неделю</t>
  </si>
  <si>
    <t>обяз.уч.</t>
  </si>
  <si>
    <t>сам. р/с</t>
  </si>
  <si>
    <t>Индекс</t>
  </si>
  <si>
    <t>Наименование циклов, дисциплин, профессиональных модулей, МДК, практик</t>
  </si>
  <si>
    <t>Виды учебной нагрузки</t>
  </si>
  <si>
    <t>Порядковые номера недель учебного года</t>
  </si>
  <si>
    <t>Номера календарных недель</t>
  </si>
  <si>
    <t>08.01.18-14.01.18</t>
  </si>
  <si>
    <t>Раздел 3</t>
  </si>
  <si>
    <t>Раздел 4</t>
  </si>
  <si>
    <t>МДК 01.03</t>
  </si>
  <si>
    <t>МДК 01.04</t>
  </si>
  <si>
    <t>МДК 01.05</t>
  </si>
  <si>
    <t>Всего часов обучения по учебным циклам ППССЗ</t>
  </si>
  <si>
    <t>Утверждаю директор Магнитогорского медицинского колледжа имени П.Ф.Надеждина Фронюк В.М</t>
  </si>
  <si>
    <t>01.01.2018- 07.01.18</t>
  </si>
  <si>
    <t>15.01.18- 21.01.18</t>
  </si>
  <si>
    <t>22.01.18-28.01.18</t>
  </si>
  <si>
    <t>29.01.18-04.02.18</t>
  </si>
  <si>
    <t>05.02.18-11.02.18</t>
  </si>
  <si>
    <t>12.02.18-18.02.18</t>
  </si>
  <si>
    <t>19.02.18-25.02.18</t>
  </si>
  <si>
    <t>26.02.18-04.03.18</t>
  </si>
  <si>
    <t>05.03.18-11.03.18</t>
  </si>
  <si>
    <t>12.03.18-18.03.18</t>
  </si>
  <si>
    <t>19.03.18-25.03.18</t>
  </si>
  <si>
    <t>26.03.18-01.04.18</t>
  </si>
  <si>
    <t>02.04.18-08.04.18</t>
  </si>
  <si>
    <t>09.04.18-15.04.18</t>
  </si>
  <si>
    <t>16.04.18-22.04.18</t>
  </si>
  <si>
    <t>23.04.18-29.04.18</t>
  </si>
  <si>
    <t>30.04.18-06.05.18</t>
  </si>
  <si>
    <t>07.05.18-13.05.18</t>
  </si>
  <si>
    <t>14.05.18-20.05.18</t>
  </si>
  <si>
    <t>21.05.18-27.05.18</t>
  </si>
  <si>
    <t>28.05.18-03.06.18</t>
  </si>
  <si>
    <t>04.06.18-10.06.18</t>
  </si>
  <si>
    <t>11.06.18-17.06.18</t>
  </si>
  <si>
    <t>18.06.2018-24.06.18</t>
  </si>
  <si>
    <t>25.06.18-01.07.18</t>
  </si>
  <si>
    <t>02.07.18-08.07.18</t>
  </si>
  <si>
    <t>09.07.18-15.07.18</t>
  </si>
  <si>
    <t>Утверждаю директор                                                                               Магнитогорского медицинского колледжа имени П.Ф.Надеждина                                     В.М.Фронюк</t>
  </si>
  <si>
    <t>2 семестр 2019- 2020 учебного года</t>
  </si>
  <si>
    <t>Ф-1-19</t>
  </si>
  <si>
    <t>06.01.20 - 12.01.20</t>
  </si>
  <si>
    <t>1.01.20 - 05.01.20</t>
  </si>
  <si>
    <t>13.01.20 - 19.01.20</t>
  </si>
  <si>
    <t>20.01.20 - 26.01.20</t>
  </si>
  <si>
    <t>27.01.20 - 02.02.20</t>
  </si>
  <si>
    <t>03.02.20 -09.02.20</t>
  </si>
  <si>
    <t>10.02.20-16.02.20</t>
  </si>
  <si>
    <t>17.02.20-23.02.20</t>
  </si>
  <si>
    <t>24.02.20-1.03.20</t>
  </si>
  <si>
    <t>02.03.20-08.03.20</t>
  </si>
  <si>
    <t>09.03.20-15.03.20</t>
  </si>
  <si>
    <t>16.03.20-22.03.20</t>
  </si>
  <si>
    <t>23.03.20-29.03.20</t>
  </si>
  <si>
    <t>30.03.20-05.04.20</t>
  </si>
  <si>
    <t>06.04.20-12.04.20</t>
  </si>
  <si>
    <t>13.04.20-19.04.20</t>
  </si>
  <si>
    <t>20.04.20-26.04.20</t>
  </si>
  <si>
    <t>27.04.20-3.05.20</t>
  </si>
  <si>
    <t>04.05.20-10.05.20</t>
  </si>
  <si>
    <t>11.05.20-17.05.20</t>
  </si>
  <si>
    <t>18.05.20-24.05.20</t>
  </si>
  <si>
    <t>25.05.20-31.05.20</t>
  </si>
  <si>
    <t>1.06.20-07.06.20</t>
  </si>
  <si>
    <t>08.06.20-14.06.20</t>
  </si>
  <si>
    <t>15.06.20-21.06.20</t>
  </si>
  <si>
    <t>22.06.20-28.06.20</t>
  </si>
  <si>
    <t>29.06.20-05.07.20</t>
  </si>
  <si>
    <t>Ф-2-19</t>
  </si>
  <si>
    <t>Ф-1-18</t>
  </si>
  <si>
    <t>Ф-2-18</t>
  </si>
  <si>
    <t>Ф-311</t>
  </si>
  <si>
    <t>Ф-312</t>
  </si>
  <si>
    <t>Ф-411</t>
  </si>
  <si>
    <t>2  семестр 2019- 2020 учебного года</t>
  </si>
  <si>
    <t>Ф-412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</si>
</sst>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27">
    <xf numFmtId="0" fontId="0" fillId="0" borderId="0" xfId="0"/>
    <xf numFmtId="0" fontId="0" fillId="2" borderId="1" xfId="0" applyFill="1" applyBorder="1"/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0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3" borderId="1" xfId="0" applyFill="1" applyBorder="1"/>
    <xf numFmtId="0" fontId="0" fillId="2" borderId="2" xfId="0" applyFill="1" applyBorder="1"/>
    <xf numFmtId="0" fontId="0" fillId="4" borderId="1" xfId="0" applyFill="1" applyBorder="1"/>
    <xf numFmtId="0" fontId="0" fillId="2" borderId="8" xfId="0" applyFill="1" applyBorder="1"/>
    <xf numFmtId="0" fontId="0" fillId="2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4" xfId="0" applyFill="1" applyBorder="1"/>
    <xf numFmtId="0" fontId="0" fillId="0" borderId="8" xfId="0" applyBorder="1"/>
    <xf numFmtId="0" fontId="0" fillId="2" borderId="4" xfId="0" applyFill="1" applyBorder="1"/>
    <xf numFmtId="0" fontId="0" fillId="3" borderId="8" xfId="0" applyFill="1" applyBorder="1"/>
    <xf numFmtId="0" fontId="0" fillId="4" borderId="8" xfId="0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0" borderId="0" xfId="0"/>
    <xf numFmtId="0" fontId="0" fillId="2" borderId="1" xfId="0" applyFill="1" applyBorder="1"/>
    <xf numFmtId="0" fontId="0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/>
    <xf numFmtId="0" fontId="1" fillId="0" borderId="0" xfId="0" applyFont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3" borderId="1" xfId="0" applyFill="1" applyBorder="1"/>
    <xf numFmtId="0" fontId="0" fillId="2" borderId="2" xfId="0" applyFill="1" applyBorder="1"/>
    <xf numFmtId="0" fontId="0" fillId="4" borderId="1" xfId="0" applyFill="1" applyBorder="1"/>
    <xf numFmtId="0" fontId="0" fillId="2" borderId="8" xfId="0" applyFill="1" applyBorder="1"/>
    <xf numFmtId="0" fontId="0" fillId="2" borderId="8" xfId="0" applyFont="1" applyFill="1" applyBorder="1" applyAlignment="1">
      <alignment vertical="center"/>
    </xf>
    <xf numFmtId="0" fontId="0" fillId="0" borderId="8" xfId="0" applyFill="1" applyBorder="1"/>
    <xf numFmtId="0" fontId="0" fillId="0" borderId="4" xfId="0" applyFill="1" applyBorder="1"/>
    <xf numFmtId="0" fontId="0" fillId="0" borderId="8" xfId="0" applyBorder="1"/>
    <xf numFmtId="0" fontId="0" fillId="0" borderId="4" xfId="0" applyBorder="1"/>
    <xf numFmtId="0" fontId="0" fillId="2" borderId="4" xfId="0" applyFill="1" applyBorder="1"/>
    <xf numFmtId="0" fontId="0" fillId="3" borderId="8" xfId="0" applyFill="1" applyBorder="1"/>
    <xf numFmtId="0" fontId="0" fillId="4" borderId="8" xfId="0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0" fillId="6" borderId="1" xfId="0" applyFill="1" applyBorder="1"/>
    <xf numFmtId="0" fontId="5" fillId="2" borderId="1" xfId="0" applyFont="1" applyFill="1" applyBorder="1"/>
    <xf numFmtId="0" fontId="5" fillId="4" borderId="1" xfId="0" applyFont="1" applyFill="1" applyBorder="1"/>
    <xf numFmtId="0" fontId="5" fillId="3" borderId="1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5" borderId="1" xfId="0" applyFill="1" applyBorder="1"/>
    <xf numFmtId="0" fontId="0" fillId="7" borderId="1" xfId="0" applyFill="1" applyBorder="1"/>
    <xf numFmtId="0" fontId="5" fillId="8" borderId="1" xfId="0" applyFont="1" applyFill="1" applyBorder="1"/>
    <xf numFmtId="0" fontId="0" fillId="8" borderId="1" xfId="0" applyFont="1" applyFill="1" applyBorder="1" applyAlignment="1">
      <alignment vertical="center"/>
    </xf>
    <xf numFmtId="0" fontId="0" fillId="8" borderId="1" xfId="0" applyFill="1" applyBorder="1"/>
    <xf numFmtId="0" fontId="0" fillId="8" borderId="8" xfId="0" applyFill="1" applyBorder="1"/>
    <xf numFmtId="0" fontId="0" fillId="8" borderId="2" xfId="0" applyFill="1" applyBorder="1"/>
    <xf numFmtId="0" fontId="0" fillId="8" borderId="4" xfId="0" applyFill="1" applyBorder="1"/>
    <xf numFmtId="0" fontId="0" fillId="8" borderId="2" xfId="0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10" borderId="22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10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14" fontId="7" fillId="10" borderId="28" xfId="0" applyNumberFormat="1" applyFont="1" applyFill="1" applyBorder="1" applyAlignment="1">
      <alignment horizontal="center" vertical="center" textRotation="90"/>
    </xf>
    <xf numFmtId="0" fontId="7" fillId="10" borderId="29" xfId="0" applyFont="1" applyFill="1" applyBorder="1" applyAlignment="1">
      <alignment horizontal="center" vertical="center" textRotation="90"/>
    </xf>
    <xf numFmtId="14" fontId="18" fillId="10" borderId="29" xfId="0" applyNumberFormat="1" applyFont="1" applyFill="1" applyBorder="1" applyAlignment="1">
      <alignment horizontal="center" vertical="center" textRotation="90"/>
    </xf>
    <xf numFmtId="14" fontId="7" fillId="10" borderId="29" xfId="0" applyNumberFormat="1" applyFont="1" applyFill="1" applyBorder="1" applyAlignment="1">
      <alignment horizontal="center" vertical="center" textRotation="90"/>
    </xf>
    <xf numFmtId="0" fontId="7" fillId="13" borderId="3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11" borderId="14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19" fillId="12" borderId="3" xfId="1" applyFill="1" applyBorder="1" applyAlignment="1">
      <alignment horizontal="center" vertical="center"/>
    </xf>
    <xf numFmtId="0" fontId="19" fillId="12" borderId="1" xfId="1" applyFill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9" borderId="1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/>
    </xf>
    <xf numFmtId="0" fontId="0" fillId="5" borderId="1" xfId="0" applyFill="1" applyBorder="1" applyAlignment="1"/>
    <xf numFmtId="0" fontId="1" fillId="6" borderId="1" xfId="0" applyFont="1" applyFill="1" applyBorder="1" applyAlignment="1">
      <alignment horizontal="left" vertical="center"/>
    </xf>
    <xf numFmtId="0" fontId="0" fillId="6" borderId="1" xfId="0" applyFill="1" applyBorder="1" applyAlignment="1"/>
    <xf numFmtId="0" fontId="1" fillId="7" borderId="1" xfId="0" applyFont="1" applyFill="1" applyBorder="1" applyAlignment="1">
      <alignment horizontal="left" vertical="center"/>
    </xf>
    <xf numFmtId="0" fontId="0" fillId="7" borderId="1" xfId="0" applyFill="1" applyBorder="1" applyAlignment="1"/>
    <xf numFmtId="0" fontId="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10" borderId="14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D155"/>
  <sheetViews>
    <sheetView workbookViewId="0">
      <selection activeCell="J3" sqref="J3"/>
    </sheetView>
  </sheetViews>
  <sheetFormatPr defaultRowHeight="15" x14ac:dyDescent="0.25"/>
  <cols>
    <col min="2" max="2" width="35.85546875" customWidth="1"/>
    <col min="3" max="3" width="8.42578125" customWidth="1"/>
    <col min="4" max="55" width="4.140625" customWidth="1"/>
  </cols>
  <sheetData>
    <row r="1" spans="1:56" s="23" customFormat="1" x14ac:dyDescent="0.25"/>
    <row r="2" spans="1:56" s="23" customFormat="1" x14ac:dyDescent="0.25"/>
    <row r="3" spans="1:56" s="23" customFormat="1" x14ac:dyDescent="0.25"/>
    <row r="4" spans="1:56" x14ac:dyDescent="0.25">
      <c r="A4" s="266" t="s">
        <v>139</v>
      </c>
      <c r="B4" s="266" t="s">
        <v>140</v>
      </c>
      <c r="C4" s="259" t="s">
        <v>141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6" x14ac:dyDescent="0.25">
      <c r="A5" s="266"/>
      <c r="B5" s="266"/>
      <c r="C5" s="259"/>
      <c r="D5" s="263" t="s">
        <v>143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</row>
    <row r="6" spans="1:56" x14ac:dyDescent="0.25">
      <c r="A6" s="266"/>
      <c r="B6" s="266"/>
      <c r="C6" s="259"/>
      <c r="D6" s="54">
        <v>36</v>
      </c>
      <c r="E6" s="54">
        <v>37</v>
      </c>
      <c r="F6" s="54">
        <v>38</v>
      </c>
      <c r="G6" s="54">
        <v>39</v>
      </c>
      <c r="H6" s="54">
        <v>40</v>
      </c>
      <c r="I6" s="54">
        <v>41</v>
      </c>
      <c r="J6" s="54">
        <v>42</v>
      </c>
      <c r="K6" s="54">
        <v>43</v>
      </c>
      <c r="L6" s="54">
        <v>44</v>
      </c>
      <c r="M6" s="54">
        <v>45</v>
      </c>
      <c r="N6" s="54">
        <v>46</v>
      </c>
      <c r="O6" s="54">
        <v>47</v>
      </c>
      <c r="P6" s="54">
        <v>48</v>
      </c>
      <c r="Q6" s="54">
        <v>49</v>
      </c>
      <c r="R6" s="54">
        <v>50</v>
      </c>
      <c r="S6" s="54">
        <v>51</v>
      </c>
      <c r="T6" s="54">
        <v>52</v>
      </c>
      <c r="U6" s="54">
        <v>1</v>
      </c>
      <c r="V6" s="54">
        <v>2</v>
      </c>
      <c r="W6" s="54">
        <v>3</v>
      </c>
      <c r="X6" s="54">
        <v>4</v>
      </c>
      <c r="Y6" s="54">
        <v>5</v>
      </c>
      <c r="Z6" s="54">
        <v>6</v>
      </c>
      <c r="AA6" s="54">
        <v>7</v>
      </c>
      <c r="AB6" s="54">
        <v>8</v>
      </c>
      <c r="AC6" s="54">
        <v>9</v>
      </c>
      <c r="AD6" s="54">
        <v>10</v>
      </c>
      <c r="AE6" s="54">
        <v>11</v>
      </c>
      <c r="AF6" s="54">
        <v>12</v>
      </c>
      <c r="AG6" s="54">
        <v>13</v>
      </c>
      <c r="AH6" s="54">
        <v>14</v>
      </c>
      <c r="AI6" s="54">
        <v>15</v>
      </c>
      <c r="AJ6" s="54">
        <v>16</v>
      </c>
      <c r="AK6" s="54">
        <v>17</v>
      </c>
      <c r="AL6" s="54">
        <v>18</v>
      </c>
      <c r="AM6" s="54">
        <v>19</v>
      </c>
      <c r="AN6" s="54">
        <v>20</v>
      </c>
      <c r="AO6" s="54">
        <v>21</v>
      </c>
      <c r="AP6" s="54">
        <v>22</v>
      </c>
      <c r="AQ6" s="54">
        <v>23</v>
      </c>
      <c r="AR6" s="54">
        <v>24</v>
      </c>
      <c r="AS6" s="54">
        <v>25</v>
      </c>
      <c r="AT6" s="54">
        <v>26</v>
      </c>
      <c r="AU6" s="54">
        <v>27</v>
      </c>
      <c r="AV6" s="54">
        <v>28</v>
      </c>
      <c r="AW6" s="54">
        <v>29</v>
      </c>
      <c r="AX6" s="54">
        <v>30</v>
      </c>
      <c r="AY6" s="54">
        <v>31</v>
      </c>
      <c r="AZ6" s="54">
        <v>32</v>
      </c>
      <c r="BA6" s="54">
        <v>33</v>
      </c>
      <c r="BB6" s="54">
        <v>34</v>
      </c>
      <c r="BC6" s="54">
        <v>35</v>
      </c>
    </row>
    <row r="7" spans="1:56" x14ac:dyDescent="0.25">
      <c r="A7" s="266"/>
      <c r="B7" s="266"/>
      <c r="C7" s="259"/>
      <c r="D7" s="260" t="s">
        <v>142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2"/>
      <c r="BD7" s="20" t="s">
        <v>133</v>
      </c>
    </row>
    <row r="8" spans="1:56" ht="15" customHeight="1" x14ac:dyDescent="0.25">
      <c r="A8" s="46">
        <v>1</v>
      </c>
      <c r="B8" s="46">
        <v>2</v>
      </c>
      <c r="C8" s="259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20"/>
    </row>
    <row r="9" spans="1:56" ht="13.15" customHeight="1" x14ac:dyDescent="0.25">
      <c r="A9" s="243" t="s">
        <v>0</v>
      </c>
      <c r="B9" s="245" t="s">
        <v>1</v>
      </c>
      <c r="C9" s="50" t="s">
        <v>137</v>
      </c>
      <c r="D9" s="24">
        <f>D11+D13+D15+D17+D19</f>
        <v>0</v>
      </c>
      <c r="E9" s="1">
        <f t="shared" ref="E9:BC9" si="0">E11+E13+E15+E17+E19</f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0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0</v>
      </c>
      <c r="BC9" s="12">
        <f t="shared" si="0"/>
        <v>0</v>
      </c>
      <c r="BD9" s="21">
        <f>SUM(D9:BC9)</f>
        <v>0</v>
      </c>
    </row>
    <row r="10" spans="1:56" ht="13.15" customHeight="1" x14ac:dyDescent="0.25">
      <c r="A10" s="270"/>
      <c r="B10" s="269"/>
      <c r="C10" s="50" t="s">
        <v>138</v>
      </c>
      <c r="D10" s="25">
        <f>D12+D14+D16+D18+D20</f>
        <v>0</v>
      </c>
      <c r="E10" s="2">
        <f t="shared" ref="E10:BC10" si="1">E12+E14+E16+E18+E20</f>
        <v>0</v>
      </c>
      <c r="F10" s="2">
        <f t="shared" si="1"/>
        <v>0</v>
      </c>
      <c r="G10" s="2">
        <f t="shared" si="1"/>
        <v>0</v>
      </c>
      <c r="H10" s="2">
        <f t="shared" si="1"/>
        <v>0</v>
      </c>
      <c r="I10" s="2">
        <f t="shared" si="1"/>
        <v>0</v>
      </c>
      <c r="J10" s="2">
        <f t="shared" si="1"/>
        <v>0</v>
      </c>
      <c r="K10" s="2">
        <f t="shared" si="1"/>
        <v>0</v>
      </c>
      <c r="L10" s="2">
        <f t="shared" si="1"/>
        <v>0</v>
      </c>
      <c r="M10" s="2">
        <f t="shared" si="1"/>
        <v>0</v>
      </c>
      <c r="N10" s="2">
        <f t="shared" si="1"/>
        <v>0</v>
      </c>
      <c r="O10" s="2">
        <f t="shared" si="1"/>
        <v>0</v>
      </c>
      <c r="P10" s="2">
        <f t="shared" si="1"/>
        <v>0</v>
      </c>
      <c r="Q10" s="2">
        <f t="shared" si="1"/>
        <v>0</v>
      </c>
      <c r="R10" s="2">
        <f t="shared" si="1"/>
        <v>0</v>
      </c>
      <c r="S10" s="2">
        <f t="shared" si="1"/>
        <v>0</v>
      </c>
      <c r="T10" s="2">
        <f t="shared" si="1"/>
        <v>0</v>
      </c>
      <c r="U10" s="2">
        <f t="shared" si="1"/>
        <v>0</v>
      </c>
      <c r="V10" s="2">
        <f t="shared" si="1"/>
        <v>0</v>
      </c>
      <c r="W10" s="2">
        <f t="shared" si="1"/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  <c r="AD10" s="2">
        <f t="shared" si="1"/>
        <v>0</v>
      </c>
      <c r="AE10" s="2">
        <f t="shared" si="1"/>
        <v>0</v>
      </c>
      <c r="AF10" s="2">
        <f t="shared" si="1"/>
        <v>0</v>
      </c>
      <c r="AG10" s="2">
        <f t="shared" si="1"/>
        <v>0</v>
      </c>
      <c r="AH10" s="2">
        <f t="shared" si="1"/>
        <v>0</v>
      </c>
      <c r="AI10" s="2">
        <f t="shared" si="1"/>
        <v>0</v>
      </c>
      <c r="AJ10" s="2">
        <f t="shared" si="1"/>
        <v>0</v>
      </c>
      <c r="AK10" s="2">
        <f t="shared" si="1"/>
        <v>0</v>
      </c>
      <c r="AL10" s="2">
        <f t="shared" si="1"/>
        <v>0</v>
      </c>
      <c r="AM10" s="2">
        <f t="shared" si="1"/>
        <v>0</v>
      </c>
      <c r="AN10" s="2">
        <f t="shared" si="1"/>
        <v>0</v>
      </c>
      <c r="AO10" s="2">
        <f t="shared" si="1"/>
        <v>0</v>
      </c>
      <c r="AP10" s="2">
        <f t="shared" si="1"/>
        <v>0</v>
      </c>
      <c r="AQ10" s="2">
        <f t="shared" si="1"/>
        <v>0</v>
      </c>
      <c r="AR10" s="2">
        <f t="shared" si="1"/>
        <v>0</v>
      </c>
      <c r="AS10" s="2">
        <f t="shared" si="1"/>
        <v>0</v>
      </c>
      <c r="AT10" s="2">
        <f t="shared" si="1"/>
        <v>0</v>
      </c>
      <c r="AU10" s="2">
        <f t="shared" si="1"/>
        <v>0</v>
      </c>
      <c r="AV10" s="2">
        <f t="shared" si="1"/>
        <v>0</v>
      </c>
      <c r="AW10" s="2">
        <f t="shared" si="1"/>
        <v>0</v>
      </c>
      <c r="AX10" s="2">
        <f t="shared" si="1"/>
        <v>0</v>
      </c>
      <c r="AY10" s="2">
        <f t="shared" si="1"/>
        <v>0</v>
      </c>
      <c r="AZ10" s="2">
        <f t="shared" si="1"/>
        <v>0</v>
      </c>
      <c r="BA10" s="2">
        <f t="shared" si="1"/>
        <v>0</v>
      </c>
      <c r="BB10" s="2">
        <f t="shared" si="1"/>
        <v>0</v>
      </c>
      <c r="BC10" s="13">
        <f t="shared" si="1"/>
        <v>0</v>
      </c>
      <c r="BD10" s="21">
        <f t="shared" ref="BD10:BD73" si="2">SUM(D10:BC10)</f>
        <v>0</v>
      </c>
    </row>
    <row r="11" spans="1:56" ht="13.15" customHeight="1" x14ac:dyDescent="0.25">
      <c r="A11" s="232" t="s">
        <v>2</v>
      </c>
      <c r="B11" s="233" t="s">
        <v>3</v>
      </c>
      <c r="C11" s="57" t="s">
        <v>137</v>
      </c>
      <c r="D11" s="58"/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60"/>
      <c r="BD11" s="21">
        <f t="shared" si="2"/>
        <v>0</v>
      </c>
    </row>
    <row r="12" spans="1:56" ht="13.15" customHeight="1" x14ac:dyDescent="0.25">
      <c r="A12" s="268"/>
      <c r="B12" s="267"/>
      <c r="C12" s="57" t="s">
        <v>138</v>
      </c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60"/>
      <c r="BD12" s="21">
        <f t="shared" si="2"/>
        <v>0</v>
      </c>
    </row>
    <row r="13" spans="1:56" ht="13.15" customHeight="1" x14ac:dyDescent="0.25">
      <c r="A13" s="228" t="s">
        <v>4</v>
      </c>
      <c r="B13" s="230" t="s">
        <v>5</v>
      </c>
      <c r="C13" s="57" t="s">
        <v>137</v>
      </c>
      <c r="D13" s="58"/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60"/>
      <c r="BD13" s="21">
        <f t="shared" si="2"/>
        <v>0</v>
      </c>
    </row>
    <row r="14" spans="1:56" ht="13.15" customHeight="1" x14ac:dyDescent="0.25">
      <c r="A14" s="229"/>
      <c r="B14" s="231"/>
      <c r="C14" s="57" t="s">
        <v>138</v>
      </c>
      <c r="D14" s="58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60"/>
      <c r="BD14" s="21">
        <f t="shared" si="2"/>
        <v>0</v>
      </c>
    </row>
    <row r="15" spans="1:56" ht="13.15" customHeight="1" x14ac:dyDescent="0.25">
      <c r="A15" s="228" t="s">
        <v>6</v>
      </c>
      <c r="B15" s="230" t="s">
        <v>7</v>
      </c>
      <c r="C15" s="57" t="s">
        <v>137</v>
      </c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60"/>
      <c r="BD15" s="21">
        <f t="shared" si="2"/>
        <v>0</v>
      </c>
    </row>
    <row r="16" spans="1:56" ht="13.15" customHeight="1" x14ac:dyDescent="0.25">
      <c r="A16" s="229"/>
      <c r="B16" s="231"/>
      <c r="C16" s="57" t="s">
        <v>138</v>
      </c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21">
        <f t="shared" si="2"/>
        <v>0</v>
      </c>
    </row>
    <row r="17" spans="1:56" ht="13.15" customHeight="1" x14ac:dyDescent="0.25">
      <c r="A17" s="228" t="s">
        <v>8</v>
      </c>
      <c r="B17" s="230" t="s">
        <v>9</v>
      </c>
      <c r="C17" s="57" t="s">
        <v>137</v>
      </c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60"/>
      <c r="BD17" s="21">
        <f t="shared" si="2"/>
        <v>0</v>
      </c>
    </row>
    <row r="18" spans="1:56" ht="13.15" customHeight="1" x14ac:dyDescent="0.25">
      <c r="A18" s="229"/>
      <c r="B18" s="231"/>
      <c r="C18" s="57" t="s">
        <v>138</v>
      </c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60"/>
      <c r="BD18" s="21">
        <f t="shared" si="2"/>
        <v>0</v>
      </c>
    </row>
    <row r="19" spans="1:56" ht="13.15" hidden="1" customHeight="1" x14ac:dyDescent="0.25">
      <c r="A19" s="224" t="s">
        <v>10</v>
      </c>
      <c r="B19" s="237" t="s">
        <v>11</v>
      </c>
      <c r="C19" s="22" t="s">
        <v>137</v>
      </c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14"/>
      <c r="BD19" s="21">
        <f t="shared" si="2"/>
        <v>0</v>
      </c>
    </row>
    <row r="20" spans="1:56" ht="13.15" hidden="1" customHeight="1" x14ac:dyDescent="0.25">
      <c r="A20" s="264"/>
      <c r="B20" s="265"/>
      <c r="C20" s="22" t="s">
        <v>138</v>
      </c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5"/>
      <c r="BD20" s="21">
        <f t="shared" si="2"/>
        <v>0</v>
      </c>
    </row>
    <row r="21" spans="1:56" ht="13.15" customHeight="1" x14ac:dyDescent="0.25">
      <c r="A21" s="241" t="s">
        <v>12</v>
      </c>
      <c r="B21" s="239" t="s">
        <v>13</v>
      </c>
      <c r="C21" s="50" t="s">
        <v>137</v>
      </c>
      <c r="D21" s="25">
        <f>D23+D25</f>
        <v>0</v>
      </c>
      <c r="E21" s="2">
        <f t="shared" ref="E21:BC21" si="3">E23+E25</f>
        <v>0</v>
      </c>
      <c r="F21" s="2">
        <f t="shared" si="3"/>
        <v>0</v>
      </c>
      <c r="G21" s="2">
        <f t="shared" si="3"/>
        <v>0</v>
      </c>
      <c r="H21" s="2">
        <f t="shared" si="3"/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0</v>
      </c>
      <c r="AB21" s="2">
        <f t="shared" si="3"/>
        <v>0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  <c r="AM21" s="2">
        <f t="shared" si="3"/>
        <v>0</v>
      </c>
      <c r="AN21" s="2">
        <f t="shared" si="3"/>
        <v>0</v>
      </c>
      <c r="AO21" s="2">
        <f t="shared" si="3"/>
        <v>0</v>
      </c>
      <c r="AP21" s="2">
        <f t="shared" si="3"/>
        <v>0</v>
      </c>
      <c r="AQ21" s="2">
        <f t="shared" si="3"/>
        <v>0</v>
      </c>
      <c r="AR21" s="2">
        <f t="shared" si="3"/>
        <v>0</v>
      </c>
      <c r="AS21" s="2">
        <f t="shared" si="3"/>
        <v>0</v>
      </c>
      <c r="AT21" s="2">
        <f t="shared" si="3"/>
        <v>0</v>
      </c>
      <c r="AU21" s="2">
        <f t="shared" si="3"/>
        <v>0</v>
      </c>
      <c r="AV21" s="2">
        <f t="shared" si="3"/>
        <v>0</v>
      </c>
      <c r="AW21" s="2">
        <f t="shared" si="3"/>
        <v>0</v>
      </c>
      <c r="AX21" s="2">
        <f t="shared" si="3"/>
        <v>0</v>
      </c>
      <c r="AY21" s="2">
        <f t="shared" si="3"/>
        <v>0</v>
      </c>
      <c r="AZ21" s="2">
        <f t="shared" si="3"/>
        <v>0</v>
      </c>
      <c r="BA21" s="2">
        <f t="shared" si="3"/>
        <v>0</v>
      </c>
      <c r="BB21" s="2">
        <f t="shared" si="3"/>
        <v>0</v>
      </c>
      <c r="BC21" s="13">
        <f t="shared" si="3"/>
        <v>0</v>
      </c>
      <c r="BD21" s="21">
        <f t="shared" si="2"/>
        <v>0</v>
      </c>
    </row>
    <row r="22" spans="1:56" ht="13.15" customHeight="1" x14ac:dyDescent="0.25">
      <c r="A22" s="242"/>
      <c r="B22" s="240"/>
      <c r="C22" s="50" t="s">
        <v>138</v>
      </c>
      <c r="D22" s="25">
        <f>D24+D26</f>
        <v>0</v>
      </c>
      <c r="E22" s="2">
        <f t="shared" ref="E22:BC22" si="4">E24+E26</f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  <c r="I22" s="2">
        <f t="shared" si="4"/>
        <v>0</v>
      </c>
      <c r="J22" s="2">
        <f t="shared" si="4"/>
        <v>0</v>
      </c>
      <c r="K22" s="2">
        <f t="shared" si="4"/>
        <v>0</v>
      </c>
      <c r="L22" s="2">
        <f t="shared" si="4"/>
        <v>0</v>
      </c>
      <c r="M22" s="2">
        <f t="shared" si="4"/>
        <v>0</v>
      </c>
      <c r="N22" s="2">
        <f t="shared" si="4"/>
        <v>0</v>
      </c>
      <c r="O22" s="2">
        <f t="shared" si="4"/>
        <v>0</v>
      </c>
      <c r="P22" s="2">
        <f t="shared" si="4"/>
        <v>0</v>
      </c>
      <c r="Q22" s="2">
        <f t="shared" si="4"/>
        <v>0</v>
      </c>
      <c r="R22" s="2">
        <f t="shared" si="4"/>
        <v>0</v>
      </c>
      <c r="S22" s="2">
        <f t="shared" si="4"/>
        <v>0</v>
      </c>
      <c r="T22" s="2">
        <f t="shared" si="4"/>
        <v>0</v>
      </c>
      <c r="U22" s="2">
        <f t="shared" si="4"/>
        <v>0</v>
      </c>
      <c r="V22" s="2">
        <f t="shared" si="4"/>
        <v>0</v>
      </c>
      <c r="W22" s="2">
        <f t="shared" si="4"/>
        <v>0</v>
      </c>
      <c r="X22" s="2">
        <f t="shared" si="4"/>
        <v>0</v>
      </c>
      <c r="Y22" s="2">
        <f t="shared" si="4"/>
        <v>0</v>
      </c>
      <c r="Z22" s="2">
        <f t="shared" si="4"/>
        <v>0</v>
      </c>
      <c r="AA22" s="2">
        <f t="shared" si="4"/>
        <v>0</v>
      </c>
      <c r="AB22" s="2">
        <f t="shared" si="4"/>
        <v>0</v>
      </c>
      <c r="AC22" s="2">
        <f t="shared" si="4"/>
        <v>0</v>
      </c>
      <c r="AD22" s="2">
        <f t="shared" si="4"/>
        <v>0</v>
      </c>
      <c r="AE22" s="2">
        <f t="shared" si="4"/>
        <v>0</v>
      </c>
      <c r="AF22" s="2">
        <f t="shared" si="4"/>
        <v>0</v>
      </c>
      <c r="AG22" s="2">
        <f t="shared" si="4"/>
        <v>0</v>
      </c>
      <c r="AH22" s="2">
        <f t="shared" si="4"/>
        <v>0</v>
      </c>
      <c r="AI22" s="2">
        <f t="shared" si="4"/>
        <v>0</v>
      </c>
      <c r="AJ22" s="2">
        <f t="shared" si="4"/>
        <v>0</v>
      </c>
      <c r="AK22" s="2">
        <f t="shared" si="4"/>
        <v>0</v>
      </c>
      <c r="AL22" s="2">
        <f t="shared" si="4"/>
        <v>0</v>
      </c>
      <c r="AM22" s="2">
        <f t="shared" si="4"/>
        <v>0</v>
      </c>
      <c r="AN22" s="2">
        <f t="shared" si="4"/>
        <v>0</v>
      </c>
      <c r="AO22" s="2">
        <f t="shared" si="4"/>
        <v>0</v>
      </c>
      <c r="AP22" s="2">
        <f t="shared" si="4"/>
        <v>0</v>
      </c>
      <c r="AQ22" s="2">
        <f t="shared" si="4"/>
        <v>0</v>
      </c>
      <c r="AR22" s="2">
        <f t="shared" si="4"/>
        <v>0</v>
      </c>
      <c r="AS22" s="2">
        <f t="shared" si="4"/>
        <v>0</v>
      </c>
      <c r="AT22" s="2">
        <f t="shared" si="4"/>
        <v>0</v>
      </c>
      <c r="AU22" s="2">
        <f t="shared" si="4"/>
        <v>0</v>
      </c>
      <c r="AV22" s="2">
        <f t="shared" si="4"/>
        <v>0</v>
      </c>
      <c r="AW22" s="2">
        <f t="shared" si="4"/>
        <v>0</v>
      </c>
      <c r="AX22" s="2">
        <f t="shared" si="4"/>
        <v>0</v>
      </c>
      <c r="AY22" s="2">
        <f t="shared" si="4"/>
        <v>0</v>
      </c>
      <c r="AZ22" s="2">
        <f t="shared" si="4"/>
        <v>0</v>
      </c>
      <c r="BA22" s="2">
        <f t="shared" si="4"/>
        <v>0</v>
      </c>
      <c r="BB22" s="2">
        <f t="shared" si="4"/>
        <v>0</v>
      </c>
      <c r="BC22" s="13">
        <f t="shared" si="4"/>
        <v>0</v>
      </c>
      <c r="BD22" s="21">
        <f t="shared" si="2"/>
        <v>0</v>
      </c>
    </row>
    <row r="23" spans="1:56" ht="13.15" hidden="1" customHeight="1" x14ac:dyDescent="0.25">
      <c r="A23" s="224" t="s">
        <v>14</v>
      </c>
      <c r="B23" s="237" t="s">
        <v>15</v>
      </c>
      <c r="C23" s="22" t="s">
        <v>137</v>
      </c>
      <c r="D23" s="7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16"/>
      <c r="BD23" s="21">
        <f t="shared" si="2"/>
        <v>0</v>
      </c>
    </row>
    <row r="24" spans="1:56" ht="13.15" hidden="1" customHeight="1" x14ac:dyDescent="0.25">
      <c r="A24" s="213"/>
      <c r="B24" s="238"/>
      <c r="C24" s="22" t="s">
        <v>138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16"/>
      <c r="BD24" s="21">
        <f t="shared" si="2"/>
        <v>0</v>
      </c>
    </row>
    <row r="25" spans="1:56" ht="13.15" customHeight="1" x14ac:dyDescent="0.25">
      <c r="A25" s="228" t="s">
        <v>16</v>
      </c>
      <c r="B25" s="230" t="s">
        <v>17</v>
      </c>
      <c r="C25" s="57" t="s">
        <v>137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60"/>
      <c r="BD25" s="21">
        <f t="shared" si="2"/>
        <v>0</v>
      </c>
    </row>
    <row r="26" spans="1:56" ht="13.15" customHeight="1" x14ac:dyDescent="0.25">
      <c r="A26" s="271"/>
      <c r="B26" s="272"/>
      <c r="C26" s="57" t="s">
        <v>138</v>
      </c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2"/>
      <c r="BD26" s="21">
        <f t="shared" si="2"/>
        <v>0</v>
      </c>
    </row>
    <row r="27" spans="1:56" ht="13.15" customHeight="1" x14ac:dyDescent="0.25">
      <c r="A27" s="243" t="s">
        <v>18</v>
      </c>
      <c r="B27" s="245" t="s">
        <v>19</v>
      </c>
      <c r="C27" s="50" t="s">
        <v>137</v>
      </c>
      <c r="D27" s="35">
        <f>D29+D53</f>
        <v>0</v>
      </c>
      <c r="E27" s="10">
        <f t="shared" ref="E27:BC27" si="5">E29+E53</f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0">
        <f t="shared" si="5"/>
        <v>0</v>
      </c>
      <c r="P27" s="10">
        <f t="shared" si="5"/>
        <v>0</v>
      </c>
      <c r="Q27" s="10">
        <f t="shared" si="5"/>
        <v>0</v>
      </c>
      <c r="R27" s="10">
        <f t="shared" si="5"/>
        <v>0</v>
      </c>
      <c r="S27" s="10">
        <f t="shared" si="5"/>
        <v>0</v>
      </c>
      <c r="T27" s="10">
        <f t="shared" si="5"/>
        <v>0</v>
      </c>
      <c r="U27" s="10">
        <f t="shared" si="5"/>
        <v>0</v>
      </c>
      <c r="V27" s="10">
        <f t="shared" si="5"/>
        <v>0</v>
      </c>
      <c r="W27" s="10">
        <f t="shared" si="5"/>
        <v>0</v>
      </c>
      <c r="X27" s="10">
        <f t="shared" si="5"/>
        <v>0</v>
      </c>
      <c r="Y27" s="10">
        <f t="shared" si="5"/>
        <v>0</v>
      </c>
      <c r="Z27" s="10">
        <f t="shared" si="5"/>
        <v>0</v>
      </c>
      <c r="AA27" s="10">
        <f t="shared" si="5"/>
        <v>0</v>
      </c>
      <c r="AB27" s="10">
        <f t="shared" si="5"/>
        <v>0</v>
      </c>
      <c r="AC27" s="10">
        <f t="shared" si="5"/>
        <v>0</v>
      </c>
      <c r="AD27" s="10">
        <f t="shared" si="5"/>
        <v>0</v>
      </c>
      <c r="AE27" s="10">
        <f t="shared" si="5"/>
        <v>0</v>
      </c>
      <c r="AF27" s="10">
        <f t="shared" si="5"/>
        <v>0</v>
      </c>
      <c r="AG27" s="10">
        <f t="shared" si="5"/>
        <v>0</v>
      </c>
      <c r="AH27" s="10">
        <f t="shared" si="5"/>
        <v>0</v>
      </c>
      <c r="AI27" s="10">
        <f t="shared" si="5"/>
        <v>0</v>
      </c>
      <c r="AJ27" s="10">
        <f t="shared" si="5"/>
        <v>0</v>
      </c>
      <c r="AK27" s="10">
        <f t="shared" si="5"/>
        <v>0</v>
      </c>
      <c r="AL27" s="10">
        <f t="shared" si="5"/>
        <v>0</v>
      </c>
      <c r="AM27" s="10">
        <f t="shared" si="5"/>
        <v>0</v>
      </c>
      <c r="AN27" s="10">
        <f t="shared" si="5"/>
        <v>0</v>
      </c>
      <c r="AO27" s="10">
        <f t="shared" si="5"/>
        <v>0</v>
      </c>
      <c r="AP27" s="10">
        <f t="shared" si="5"/>
        <v>0</v>
      </c>
      <c r="AQ27" s="10">
        <f t="shared" si="5"/>
        <v>0</v>
      </c>
      <c r="AR27" s="10">
        <f t="shared" si="5"/>
        <v>0</v>
      </c>
      <c r="AS27" s="10">
        <f t="shared" si="5"/>
        <v>0</v>
      </c>
      <c r="AT27" s="10">
        <f t="shared" si="5"/>
        <v>0</v>
      </c>
      <c r="AU27" s="10">
        <f t="shared" si="5"/>
        <v>0</v>
      </c>
      <c r="AV27" s="10">
        <f t="shared" si="5"/>
        <v>0</v>
      </c>
      <c r="AW27" s="10">
        <f t="shared" si="5"/>
        <v>0</v>
      </c>
      <c r="AX27" s="10">
        <f t="shared" si="5"/>
        <v>0</v>
      </c>
      <c r="AY27" s="10">
        <f t="shared" si="5"/>
        <v>0</v>
      </c>
      <c r="AZ27" s="10">
        <f t="shared" si="5"/>
        <v>0</v>
      </c>
      <c r="BA27" s="10">
        <f t="shared" si="5"/>
        <v>0</v>
      </c>
      <c r="BB27" s="10">
        <f t="shared" si="5"/>
        <v>0</v>
      </c>
      <c r="BC27" s="17">
        <f t="shared" si="5"/>
        <v>0</v>
      </c>
      <c r="BD27" s="21">
        <f t="shared" si="2"/>
        <v>0</v>
      </c>
    </row>
    <row r="28" spans="1:56" ht="13.15" customHeight="1" x14ac:dyDescent="0.25">
      <c r="A28" s="244"/>
      <c r="B28" s="246"/>
      <c r="C28" s="50" t="s">
        <v>138</v>
      </c>
      <c r="D28" s="24">
        <f>D30+D54</f>
        <v>0</v>
      </c>
      <c r="E28" s="1">
        <f t="shared" ref="E28:BC28" si="6">E30+E54</f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">
        <f t="shared" si="6"/>
        <v>0</v>
      </c>
      <c r="R28" s="1">
        <f t="shared" si="6"/>
        <v>0</v>
      </c>
      <c r="S28" s="1">
        <f t="shared" si="6"/>
        <v>0</v>
      </c>
      <c r="T28" s="1">
        <f t="shared" si="6"/>
        <v>0</v>
      </c>
      <c r="U28" s="1">
        <f t="shared" si="6"/>
        <v>0</v>
      </c>
      <c r="V28" s="1">
        <f t="shared" si="6"/>
        <v>0</v>
      </c>
      <c r="W28" s="1">
        <f t="shared" si="6"/>
        <v>0</v>
      </c>
      <c r="X28" s="1">
        <f t="shared" si="6"/>
        <v>0</v>
      </c>
      <c r="Y28" s="1">
        <f t="shared" si="6"/>
        <v>0</v>
      </c>
      <c r="Z28" s="1">
        <f t="shared" si="6"/>
        <v>0</v>
      </c>
      <c r="AA28" s="1">
        <f t="shared" si="6"/>
        <v>0</v>
      </c>
      <c r="AB28" s="1">
        <f t="shared" si="6"/>
        <v>0</v>
      </c>
      <c r="AC28" s="1">
        <f t="shared" si="6"/>
        <v>0</v>
      </c>
      <c r="AD28" s="1">
        <f t="shared" si="6"/>
        <v>0</v>
      </c>
      <c r="AE28" s="1">
        <f t="shared" si="6"/>
        <v>0</v>
      </c>
      <c r="AF28" s="1">
        <f t="shared" si="6"/>
        <v>0</v>
      </c>
      <c r="AG28" s="1">
        <f t="shared" si="6"/>
        <v>0</v>
      </c>
      <c r="AH28" s="1">
        <f t="shared" si="6"/>
        <v>0</v>
      </c>
      <c r="AI28" s="1">
        <f t="shared" si="6"/>
        <v>0</v>
      </c>
      <c r="AJ28" s="1">
        <f t="shared" si="6"/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2">
        <f t="shared" si="6"/>
        <v>0</v>
      </c>
      <c r="BD28" s="21">
        <f t="shared" si="2"/>
        <v>0</v>
      </c>
    </row>
    <row r="29" spans="1:56" ht="13.15" customHeight="1" x14ac:dyDescent="0.25">
      <c r="A29" s="201" t="s">
        <v>20</v>
      </c>
      <c r="B29" s="247" t="s">
        <v>21</v>
      </c>
      <c r="C29" s="52" t="s">
        <v>137</v>
      </c>
      <c r="D29" s="34">
        <f>D31+D33+D35+D37+D39+D41+D43+D45+D47+D49+D51</f>
        <v>0</v>
      </c>
      <c r="E29" s="9">
        <f t="shared" ref="E29:BC29" si="7">E31+E33+E35+E37+E39+E41+E43+E45+E47+E49+E51</f>
        <v>0</v>
      </c>
      <c r="F29" s="9">
        <f t="shared" si="7"/>
        <v>0</v>
      </c>
      <c r="G29" s="9">
        <f t="shared" si="7"/>
        <v>0</v>
      </c>
      <c r="H29" s="9">
        <f t="shared" si="7"/>
        <v>0</v>
      </c>
      <c r="I29" s="9">
        <f t="shared" si="7"/>
        <v>0</v>
      </c>
      <c r="J29" s="9">
        <f t="shared" si="7"/>
        <v>0</v>
      </c>
      <c r="K29" s="9">
        <f t="shared" si="7"/>
        <v>0</v>
      </c>
      <c r="L29" s="9">
        <f t="shared" si="7"/>
        <v>0</v>
      </c>
      <c r="M29" s="9">
        <f t="shared" si="7"/>
        <v>0</v>
      </c>
      <c r="N29" s="9">
        <f t="shared" si="7"/>
        <v>0</v>
      </c>
      <c r="O29" s="9">
        <f t="shared" si="7"/>
        <v>0</v>
      </c>
      <c r="P29" s="9">
        <f t="shared" si="7"/>
        <v>0</v>
      </c>
      <c r="Q29" s="9">
        <f t="shared" si="7"/>
        <v>0</v>
      </c>
      <c r="R29" s="9">
        <f t="shared" si="7"/>
        <v>0</v>
      </c>
      <c r="S29" s="9">
        <f t="shared" si="7"/>
        <v>0</v>
      </c>
      <c r="T29" s="9">
        <f t="shared" si="7"/>
        <v>0</v>
      </c>
      <c r="U29" s="9">
        <f t="shared" si="7"/>
        <v>0</v>
      </c>
      <c r="V29" s="9">
        <f t="shared" si="7"/>
        <v>0</v>
      </c>
      <c r="W29" s="9">
        <f t="shared" si="7"/>
        <v>0</v>
      </c>
      <c r="X29" s="9">
        <f t="shared" si="7"/>
        <v>0</v>
      </c>
      <c r="Y29" s="9">
        <f t="shared" si="7"/>
        <v>0</v>
      </c>
      <c r="Z29" s="9">
        <f t="shared" si="7"/>
        <v>0</v>
      </c>
      <c r="AA29" s="9">
        <f t="shared" si="7"/>
        <v>0</v>
      </c>
      <c r="AB29" s="9">
        <f t="shared" si="7"/>
        <v>0</v>
      </c>
      <c r="AC29" s="9">
        <f t="shared" si="7"/>
        <v>0</v>
      </c>
      <c r="AD29" s="9">
        <f t="shared" si="7"/>
        <v>0</v>
      </c>
      <c r="AE29" s="9">
        <f t="shared" si="7"/>
        <v>0</v>
      </c>
      <c r="AF29" s="9">
        <f t="shared" si="7"/>
        <v>0</v>
      </c>
      <c r="AG29" s="9">
        <f t="shared" si="7"/>
        <v>0</v>
      </c>
      <c r="AH29" s="9">
        <f t="shared" si="7"/>
        <v>0</v>
      </c>
      <c r="AI29" s="9">
        <f t="shared" si="7"/>
        <v>0</v>
      </c>
      <c r="AJ29" s="9">
        <f t="shared" si="7"/>
        <v>0</v>
      </c>
      <c r="AK29" s="9">
        <f t="shared" si="7"/>
        <v>0</v>
      </c>
      <c r="AL29" s="9">
        <f t="shared" si="7"/>
        <v>0</v>
      </c>
      <c r="AM29" s="9">
        <f t="shared" si="7"/>
        <v>0</v>
      </c>
      <c r="AN29" s="9">
        <f t="shared" si="7"/>
        <v>0</v>
      </c>
      <c r="AO29" s="9">
        <f t="shared" si="7"/>
        <v>0</v>
      </c>
      <c r="AP29" s="9">
        <f t="shared" si="7"/>
        <v>0</v>
      </c>
      <c r="AQ29" s="9">
        <f t="shared" si="7"/>
        <v>0</v>
      </c>
      <c r="AR29" s="9">
        <f t="shared" si="7"/>
        <v>0</v>
      </c>
      <c r="AS29" s="9">
        <f t="shared" si="7"/>
        <v>0</v>
      </c>
      <c r="AT29" s="9">
        <f t="shared" si="7"/>
        <v>0</v>
      </c>
      <c r="AU29" s="9">
        <f t="shared" si="7"/>
        <v>0</v>
      </c>
      <c r="AV29" s="9">
        <f t="shared" si="7"/>
        <v>0</v>
      </c>
      <c r="AW29" s="9">
        <f t="shared" si="7"/>
        <v>0</v>
      </c>
      <c r="AX29" s="9">
        <f t="shared" si="7"/>
        <v>0</v>
      </c>
      <c r="AY29" s="9">
        <f t="shared" si="7"/>
        <v>0</v>
      </c>
      <c r="AZ29" s="9">
        <f t="shared" si="7"/>
        <v>0</v>
      </c>
      <c r="BA29" s="9">
        <f t="shared" si="7"/>
        <v>0</v>
      </c>
      <c r="BB29" s="9">
        <f t="shared" si="7"/>
        <v>0</v>
      </c>
      <c r="BC29" s="18">
        <f t="shared" si="7"/>
        <v>0</v>
      </c>
      <c r="BD29" s="21">
        <f t="shared" si="2"/>
        <v>0</v>
      </c>
    </row>
    <row r="30" spans="1:56" ht="13.15" customHeight="1" x14ac:dyDescent="0.25">
      <c r="A30" s="202"/>
      <c r="B30" s="248"/>
      <c r="C30" s="52" t="s">
        <v>138</v>
      </c>
      <c r="D30" s="34">
        <f>D32+D34+D36+D38+D40+D42+D44+D46+D48+D50+D52</f>
        <v>0</v>
      </c>
      <c r="E30" s="9">
        <f t="shared" ref="E30:BC30" si="8">E32+E34+E36+E38+E40+E42+E44+E46+E48+E50+E52</f>
        <v>0</v>
      </c>
      <c r="F30" s="9">
        <f t="shared" si="8"/>
        <v>0</v>
      </c>
      <c r="G30" s="9">
        <f t="shared" si="8"/>
        <v>0</v>
      </c>
      <c r="H30" s="9">
        <f t="shared" si="8"/>
        <v>0</v>
      </c>
      <c r="I30" s="9">
        <f t="shared" si="8"/>
        <v>0</v>
      </c>
      <c r="J30" s="9">
        <f t="shared" si="8"/>
        <v>0</v>
      </c>
      <c r="K30" s="9">
        <f t="shared" si="8"/>
        <v>0</v>
      </c>
      <c r="L30" s="9">
        <f t="shared" si="8"/>
        <v>0</v>
      </c>
      <c r="M30" s="9">
        <f t="shared" si="8"/>
        <v>0</v>
      </c>
      <c r="N30" s="9">
        <f t="shared" si="8"/>
        <v>0</v>
      </c>
      <c r="O30" s="9">
        <f t="shared" si="8"/>
        <v>0</v>
      </c>
      <c r="P30" s="9">
        <f t="shared" si="8"/>
        <v>0</v>
      </c>
      <c r="Q30" s="9">
        <f t="shared" si="8"/>
        <v>0</v>
      </c>
      <c r="R30" s="9">
        <f t="shared" si="8"/>
        <v>0</v>
      </c>
      <c r="S30" s="9">
        <f t="shared" si="8"/>
        <v>0</v>
      </c>
      <c r="T30" s="9">
        <f t="shared" si="8"/>
        <v>0</v>
      </c>
      <c r="U30" s="9">
        <f t="shared" si="8"/>
        <v>0</v>
      </c>
      <c r="V30" s="9">
        <f t="shared" si="8"/>
        <v>0</v>
      </c>
      <c r="W30" s="9">
        <f t="shared" si="8"/>
        <v>0</v>
      </c>
      <c r="X30" s="9">
        <f t="shared" si="8"/>
        <v>0</v>
      </c>
      <c r="Y30" s="9">
        <f t="shared" si="8"/>
        <v>0</v>
      </c>
      <c r="Z30" s="9">
        <f t="shared" si="8"/>
        <v>0</v>
      </c>
      <c r="AA30" s="9">
        <f t="shared" si="8"/>
        <v>0</v>
      </c>
      <c r="AB30" s="9">
        <f t="shared" si="8"/>
        <v>0</v>
      </c>
      <c r="AC30" s="9">
        <f t="shared" si="8"/>
        <v>0</v>
      </c>
      <c r="AD30" s="9">
        <f t="shared" si="8"/>
        <v>0</v>
      </c>
      <c r="AE30" s="9">
        <f t="shared" si="8"/>
        <v>0</v>
      </c>
      <c r="AF30" s="9">
        <f t="shared" si="8"/>
        <v>0</v>
      </c>
      <c r="AG30" s="9">
        <f t="shared" si="8"/>
        <v>0</v>
      </c>
      <c r="AH30" s="9">
        <f t="shared" si="8"/>
        <v>0</v>
      </c>
      <c r="AI30" s="9">
        <f t="shared" si="8"/>
        <v>0</v>
      </c>
      <c r="AJ30" s="9">
        <f t="shared" si="8"/>
        <v>0</v>
      </c>
      <c r="AK30" s="9">
        <f t="shared" si="8"/>
        <v>0</v>
      </c>
      <c r="AL30" s="9">
        <f t="shared" si="8"/>
        <v>0</v>
      </c>
      <c r="AM30" s="9">
        <f t="shared" si="8"/>
        <v>0</v>
      </c>
      <c r="AN30" s="9">
        <f t="shared" si="8"/>
        <v>0</v>
      </c>
      <c r="AO30" s="9">
        <f t="shared" si="8"/>
        <v>0</v>
      </c>
      <c r="AP30" s="9">
        <f t="shared" si="8"/>
        <v>0</v>
      </c>
      <c r="AQ30" s="9">
        <f t="shared" si="8"/>
        <v>0</v>
      </c>
      <c r="AR30" s="9">
        <f t="shared" si="8"/>
        <v>0</v>
      </c>
      <c r="AS30" s="9">
        <f t="shared" si="8"/>
        <v>0</v>
      </c>
      <c r="AT30" s="9">
        <f t="shared" si="8"/>
        <v>0</v>
      </c>
      <c r="AU30" s="9">
        <f t="shared" si="8"/>
        <v>0</v>
      </c>
      <c r="AV30" s="9">
        <f t="shared" si="8"/>
        <v>0</v>
      </c>
      <c r="AW30" s="9">
        <f t="shared" si="8"/>
        <v>0</v>
      </c>
      <c r="AX30" s="9">
        <f t="shared" si="8"/>
        <v>0</v>
      </c>
      <c r="AY30" s="9">
        <f t="shared" si="8"/>
        <v>0</v>
      </c>
      <c r="AZ30" s="9">
        <f t="shared" si="8"/>
        <v>0</v>
      </c>
      <c r="BA30" s="9">
        <f t="shared" si="8"/>
        <v>0</v>
      </c>
      <c r="BB30" s="9">
        <f t="shared" si="8"/>
        <v>0</v>
      </c>
      <c r="BC30" s="18">
        <f t="shared" si="8"/>
        <v>0</v>
      </c>
      <c r="BD30" s="21">
        <f t="shared" si="2"/>
        <v>0</v>
      </c>
    </row>
    <row r="31" spans="1:56" ht="13.15" customHeight="1" x14ac:dyDescent="0.25">
      <c r="A31" s="232" t="s">
        <v>22</v>
      </c>
      <c r="B31" s="233" t="s">
        <v>23</v>
      </c>
      <c r="C31" s="57" t="s">
        <v>137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60"/>
      <c r="BD31" s="21">
        <f t="shared" si="2"/>
        <v>0</v>
      </c>
    </row>
    <row r="32" spans="1:56" ht="13.15" customHeight="1" x14ac:dyDescent="0.25">
      <c r="A32" s="217"/>
      <c r="B32" s="234"/>
      <c r="C32" s="57" t="s">
        <v>138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60"/>
      <c r="BD32" s="21">
        <f t="shared" si="2"/>
        <v>0</v>
      </c>
    </row>
    <row r="33" spans="1:56" ht="13.15" hidden="1" customHeight="1" x14ac:dyDescent="0.25">
      <c r="A33" s="196" t="s">
        <v>24</v>
      </c>
      <c r="B33" s="235" t="s">
        <v>25</v>
      </c>
      <c r="C33" s="22" t="s">
        <v>137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16"/>
      <c r="BD33" s="21">
        <f t="shared" si="2"/>
        <v>0</v>
      </c>
    </row>
    <row r="34" spans="1:56" ht="13.15" hidden="1" customHeight="1" x14ac:dyDescent="0.25">
      <c r="A34" s="197"/>
      <c r="B34" s="236"/>
      <c r="C34" s="22" t="s">
        <v>138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16"/>
      <c r="BD34" s="21">
        <f t="shared" si="2"/>
        <v>0</v>
      </c>
    </row>
    <row r="35" spans="1:56" ht="13.15" customHeight="1" x14ac:dyDescent="0.25">
      <c r="A35" s="232" t="s">
        <v>26</v>
      </c>
      <c r="B35" s="233" t="s">
        <v>27</v>
      </c>
      <c r="C35" s="57" t="s">
        <v>137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60"/>
      <c r="BD35" s="21">
        <f t="shared" si="2"/>
        <v>0</v>
      </c>
    </row>
    <row r="36" spans="1:56" ht="13.15" customHeight="1" x14ac:dyDescent="0.25">
      <c r="A36" s="217"/>
      <c r="B36" s="234"/>
      <c r="C36" s="57" t="s">
        <v>138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60"/>
      <c r="BD36" s="21">
        <f t="shared" si="2"/>
        <v>0</v>
      </c>
    </row>
    <row r="37" spans="1:56" ht="13.15" customHeight="1" x14ac:dyDescent="0.25">
      <c r="A37" s="232" t="s">
        <v>28</v>
      </c>
      <c r="B37" s="233" t="s">
        <v>29</v>
      </c>
      <c r="C37" s="57" t="s">
        <v>137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60"/>
      <c r="BD37" s="21">
        <f t="shared" si="2"/>
        <v>0</v>
      </c>
    </row>
    <row r="38" spans="1:56" ht="13.15" customHeight="1" x14ac:dyDescent="0.25">
      <c r="A38" s="217"/>
      <c r="B38" s="234"/>
      <c r="C38" s="57" t="s">
        <v>138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60"/>
      <c r="BD38" s="21">
        <f t="shared" si="2"/>
        <v>0</v>
      </c>
    </row>
    <row r="39" spans="1:56" ht="13.15" customHeight="1" x14ac:dyDescent="0.25">
      <c r="A39" s="232" t="s">
        <v>30</v>
      </c>
      <c r="B39" s="233" t="s">
        <v>31</v>
      </c>
      <c r="C39" s="57" t="s">
        <v>137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60"/>
      <c r="BD39" s="21">
        <f t="shared" si="2"/>
        <v>0</v>
      </c>
    </row>
    <row r="40" spans="1:56" ht="13.15" customHeight="1" x14ac:dyDescent="0.25">
      <c r="A40" s="217"/>
      <c r="B40" s="234"/>
      <c r="C40" s="57" t="s">
        <v>138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60"/>
      <c r="BD40" s="21">
        <f t="shared" si="2"/>
        <v>0</v>
      </c>
    </row>
    <row r="41" spans="1:56" ht="13.15" customHeight="1" x14ac:dyDescent="0.25">
      <c r="A41" s="232" t="s">
        <v>32</v>
      </c>
      <c r="B41" s="233" t="s">
        <v>33</v>
      </c>
      <c r="C41" s="57" t="s">
        <v>137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60"/>
      <c r="BD41" s="21">
        <f t="shared" si="2"/>
        <v>0</v>
      </c>
    </row>
    <row r="42" spans="1:56" ht="13.15" customHeight="1" x14ac:dyDescent="0.25">
      <c r="A42" s="217"/>
      <c r="B42" s="234"/>
      <c r="C42" s="57" t="s">
        <v>138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60"/>
      <c r="BD42" s="21">
        <f t="shared" si="2"/>
        <v>0</v>
      </c>
    </row>
    <row r="43" spans="1:56" ht="13.15" customHeight="1" x14ac:dyDescent="0.25">
      <c r="A43" s="232" t="s">
        <v>34</v>
      </c>
      <c r="B43" s="233" t="s">
        <v>35</v>
      </c>
      <c r="C43" s="57" t="s">
        <v>137</v>
      </c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0"/>
      <c r="BD43" s="21">
        <f t="shared" si="2"/>
        <v>0</v>
      </c>
    </row>
    <row r="44" spans="1:56" ht="13.15" customHeight="1" x14ac:dyDescent="0.25">
      <c r="A44" s="217"/>
      <c r="B44" s="234"/>
      <c r="C44" s="57" t="s">
        <v>138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  <c r="BD44" s="21">
        <f t="shared" si="2"/>
        <v>0</v>
      </c>
    </row>
    <row r="45" spans="1:56" ht="13.15" customHeight="1" x14ac:dyDescent="0.25">
      <c r="A45" s="232" t="s">
        <v>36</v>
      </c>
      <c r="B45" s="233" t="s">
        <v>37</v>
      </c>
      <c r="C45" s="57" t="s">
        <v>137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0"/>
      <c r="BD45" s="21">
        <f t="shared" si="2"/>
        <v>0</v>
      </c>
    </row>
    <row r="46" spans="1:56" ht="13.15" customHeight="1" x14ac:dyDescent="0.25">
      <c r="A46" s="217"/>
      <c r="B46" s="234"/>
      <c r="C46" s="57" t="s">
        <v>138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0"/>
      <c r="BD46" s="21">
        <f t="shared" si="2"/>
        <v>0</v>
      </c>
    </row>
    <row r="47" spans="1:56" ht="13.15" customHeight="1" x14ac:dyDescent="0.25">
      <c r="A47" s="232" t="s">
        <v>38</v>
      </c>
      <c r="B47" s="233" t="s">
        <v>39</v>
      </c>
      <c r="C47" s="57" t="s">
        <v>137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60"/>
      <c r="BD47" s="21">
        <f t="shared" si="2"/>
        <v>0</v>
      </c>
    </row>
    <row r="48" spans="1:56" ht="13.15" customHeight="1" x14ac:dyDescent="0.25">
      <c r="A48" s="217"/>
      <c r="B48" s="234"/>
      <c r="C48" s="57" t="s">
        <v>138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60"/>
      <c r="BD48" s="21">
        <f t="shared" si="2"/>
        <v>0</v>
      </c>
    </row>
    <row r="49" spans="1:56" ht="13.15" hidden="1" customHeight="1" x14ac:dyDescent="0.25">
      <c r="A49" s="196" t="s">
        <v>40</v>
      </c>
      <c r="B49" s="235" t="s">
        <v>41</v>
      </c>
      <c r="C49" s="22" t="s">
        <v>137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16"/>
      <c r="BD49" s="21">
        <f t="shared" si="2"/>
        <v>0</v>
      </c>
    </row>
    <row r="50" spans="1:56" ht="13.15" hidden="1" customHeight="1" x14ac:dyDescent="0.25">
      <c r="A50" s="197"/>
      <c r="B50" s="236"/>
      <c r="C50" s="22" t="s">
        <v>138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16"/>
      <c r="BD50" s="21">
        <f t="shared" si="2"/>
        <v>0</v>
      </c>
    </row>
    <row r="51" spans="1:56" ht="13.15" customHeight="1" x14ac:dyDescent="0.25">
      <c r="A51" s="228" t="s">
        <v>42</v>
      </c>
      <c r="B51" s="230" t="s">
        <v>43</v>
      </c>
      <c r="C51" s="57" t="s">
        <v>137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0"/>
      <c r="BD51" s="21">
        <f t="shared" si="2"/>
        <v>0</v>
      </c>
    </row>
    <row r="52" spans="1:56" ht="13.15" customHeight="1" x14ac:dyDescent="0.25">
      <c r="A52" s="229"/>
      <c r="B52" s="231"/>
      <c r="C52" s="57" t="s">
        <v>138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0"/>
      <c r="BD52" s="21">
        <f t="shared" si="2"/>
        <v>0</v>
      </c>
    </row>
    <row r="53" spans="1:56" ht="13.15" customHeight="1" x14ac:dyDescent="0.25">
      <c r="A53" s="201" t="s">
        <v>44</v>
      </c>
      <c r="B53" s="203" t="s">
        <v>45</v>
      </c>
      <c r="C53" s="52" t="s">
        <v>137</v>
      </c>
      <c r="D53" s="34">
        <f>D55+D81+D105+D111+D117+D123+D129</f>
        <v>0</v>
      </c>
      <c r="E53" s="9">
        <f t="shared" ref="E53:BC53" si="9">E55+E81+E105+E111+E117+E123+E129</f>
        <v>0</v>
      </c>
      <c r="F53" s="9">
        <f t="shared" si="9"/>
        <v>0</v>
      </c>
      <c r="G53" s="9">
        <f t="shared" si="9"/>
        <v>0</v>
      </c>
      <c r="H53" s="9">
        <f t="shared" si="9"/>
        <v>0</v>
      </c>
      <c r="I53" s="9">
        <f t="shared" si="9"/>
        <v>0</v>
      </c>
      <c r="J53" s="9">
        <f t="shared" si="9"/>
        <v>0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  <c r="O53" s="9">
        <f t="shared" si="9"/>
        <v>0</v>
      </c>
      <c r="P53" s="9">
        <f t="shared" si="9"/>
        <v>0</v>
      </c>
      <c r="Q53" s="9">
        <f t="shared" si="9"/>
        <v>0</v>
      </c>
      <c r="R53" s="9">
        <f t="shared" si="9"/>
        <v>0</v>
      </c>
      <c r="S53" s="9">
        <f t="shared" si="9"/>
        <v>0</v>
      </c>
      <c r="T53" s="9">
        <f t="shared" si="9"/>
        <v>0</v>
      </c>
      <c r="U53" s="9">
        <f t="shared" si="9"/>
        <v>0</v>
      </c>
      <c r="V53" s="9">
        <f t="shared" si="9"/>
        <v>0</v>
      </c>
      <c r="W53" s="9">
        <f t="shared" si="9"/>
        <v>0</v>
      </c>
      <c r="X53" s="9">
        <f t="shared" si="9"/>
        <v>0</v>
      </c>
      <c r="Y53" s="9">
        <f t="shared" si="9"/>
        <v>0</v>
      </c>
      <c r="Z53" s="9">
        <f t="shared" si="9"/>
        <v>0</v>
      </c>
      <c r="AA53" s="9">
        <f t="shared" si="9"/>
        <v>0</v>
      </c>
      <c r="AB53" s="9">
        <f t="shared" si="9"/>
        <v>0</v>
      </c>
      <c r="AC53" s="9">
        <f t="shared" si="9"/>
        <v>0</v>
      </c>
      <c r="AD53" s="9">
        <f t="shared" si="9"/>
        <v>0</v>
      </c>
      <c r="AE53" s="9">
        <f t="shared" si="9"/>
        <v>0</v>
      </c>
      <c r="AF53" s="9">
        <f t="shared" si="9"/>
        <v>0</v>
      </c>
      <c r="AG53" s="9">
        <f t="shared" si="9"/>
        <v>0</v>
      </c>
      <c r="AH53" s="9">
        <f t="shared" si="9"/>
        <v>0</v>
      </c>
      <c r="AI53" s="9">
        <f t="shared" si="9"/>
        <v>0</v>
      </c>
      <c r="AJ53" s="9">
        <f t="shared" si="9"/>
        <v>0</v>
      </c>
      <c r="AK53" s="9">
        <f t="shared" si="9"/>
        <v>0</v>
      </c>
      <c r="AL53" s="9">
        <f t="shared" si="9"/>
        <v>0</v>
      </c>
      <c r="AM53" s="9">
        <f t="shared" si="9"/>
        <v>0</v>
      </c>
      <c r="AN53" s="9">
        <f t="shared" si="9"/>
        <v>0</v>
      </c>
      <c r="AO53" s="9">
        <f t="shared" si="9"/>
        <v>0</v>
      </c>
      <c r="AP53" s="9">
        <f t="shared" si="9"/>
        <v>0</v>
      </c>
      <c r="AQ53" s="9">
        <f t="shared" si="9"/>
        <v>0</v>
      </c>
      <c r="AR53" s="9">
        <f t="shared" si="9"/>
        <v>0</v>
      </c>
      <c r="AS53" s="9">
        <f t="shared" si="9"/>
        <v>0</v>
      </c>
      <c r="AT53" s="9">
        <f t="shared" si="9"/>
        <v>0</v>
      </c>
      <c r="AU53" s="9">
        <f t="shared" si="9"/>
        <v>0</v>
      </c>
      <c r="AV53" s="9">
        <f t="shared" si="9"/>
        <v>0</v>
      </c>
      <c r="AW53" s="9">
        <f t="shared" si="9"/>
        <v>0</v>
      </c>
      <c r="AX53" s="9">
        <f t="shared" si="9"/>
        <v>0</v>
      </c>
      <c r="AY53" s="9">
        <f t="shared" si="9"/>
        <v>0</v>
      </c>
      <c r="AZ53" s="9">
        <f t="shared" si="9"/>
        <v>0</v>
      </c>
      <c r="BA53" s="9">
        <f t="shared" si="9"/>
        <v>0</v>
      </c>
      <c r="BB53" s="9">
        <f t="shared" si="9"/>
        <v>0</v>
      </c>
      <c r="BC53" s="18">
        <f t="shared" si="9"/>
        <v>0</v>
      </c>
      <c r="BD53" s="21">
        <f t="shared" si="2"/>
        <v>0</v>
      </c>
    </row>
    <row r="54" spans="1:56" ht="13.15" customHeight="1" x14ac:dyDescent="0.25">
      <c r="A54" s="202"/>
      <c r="B54" s="204"/>
      <c r="C54" s="52" t="s">
        <v>138</v>
      </c>
      <c r="D54" s="34">
        <f>D56+D82+D106+D112+D118+D124+D130</f>
        <v>0</v>
      </c>
      <c r="E54" s="9">
        <f t="shared" ref="E54:BC54" si="10">E56+E82+E106+E112+E118+E124+E130</f>
        <v>0</v>
      </c>
      <c r="F54" s="9">
        <f t="shared" si="10"/>
        <v>0</v>
      </c>
      <c r="G54" s="9">
        <f t="shared" si="10"/>
        <v>0</v>
      </c>
      <c r="H54" s="9">
        <f t="shared" si="10"/>
        <v>0</v>
      </c>
      <c r="I54" s="9">
        <f t="shared" si="10"/>
        <v>0</v>
      </c>
      <c r="J54" s="9">
        <f t="shared" si="10"/>
        <v>0</v>
      </c>
      <c r="K54" s="9">
        <f t="shared" si="10"/>
        <v>0</v>
      </c>
      <c r="L54" s="9">
        <f t="shared" si="10"/>
        <v>0</v>
      </c>
      <c r="M54" s="9">
        <f t="shared" si="10"/>
        <v>0</v>
      </c>
      <c r="N54" s="9">
        <f t="shared" si="10"/>
        <v>0</v>
      </c>
      <c r="O54" s="9">
        <f t="shared" si="10"/>
        <v>0</v>
      </c>
      <c r="P54" s="9">
        <f t="shared" si="10"/>
        <v>0</v>
      </c>
      <c r="Q54" s="9">
        <f t="shared" si="10"/>
        <v>0</v>
      </c>
      <c r="R54" s="9">
        <f t="shared" si="10"/>
        <v>0</v>
      </c>
      <c r="S54" s="9">
        <f t="shared" si="10"/>
        <v>0</v>
      </c>
      <c r="T54" s="9">
        <f t="shared" si="10"/>
        <v>0</v>
      </c>
      <c r="U54" s="9">
        <f t="shared" si="10"/>
        <v>0</v>
      </c>
      <c r="V54" s="9">
        <f t="shared" si="10"/>
        <v>0</v>
      </c>
      <c r="W54" s="9">
        <f t="shared" si="10"/>
        <v>0</v>
      </c>
      <c r="X54" s="9">
        <f t="shared" si="10"/>
        <v>0</v>
      </c>
      <c r="Y54" s="9">
        <f t="shared" si="10"/>
        <v>0</v>
      </c>
      <c r="Z54" s="9">
        <f t="shared" si="10"/>
        <v>0</v>
      </c>
      <c r="AA54" s="9">
        <f t="shared" si="10"/>
        <v>0</v>
      </c>
      <c r="AB54" s="9">
        <f t="shared" si="10"/>
        <v>0</v>
      </c>
      <c r="AC54" s="9">
        <f t="shared" si="10"/>
        <v>0</v>
      </c>
      <c r="AD54" s="9">
        <f t="shared" si="10"/>
        <v>0</v>
      </c>
      <c r="AE54" s="9">
        <f t="shared" si="10"/>
        <v>0</v>
      </c>
      <c r="AF54" s="9">
        <f t="shared" si="10"/>
        <v>0</v>
      </c>
      <c r="AG54" s="9">
        <f t="shared" si="10"/>
        <v>0</v>
      </c>
      <c r="AH54" s="9">
        <f t="shared" si="10"/>
        <v>0</v>
      </c>
      <c r="AI54" s="9">
        <f t="shared" si="10"/>
        <v>0</v>
      </c>
      <c r="AJ54" s="9">
        <f t="shared" si="10"/>
        <v>0</v>
      </c>
      <c r="AK54" s="9">
        <f t="shared" si="10"/>
        <v>0</v>
      </c>
      <c r="AL54" s="9">
        <f t="shared" si="10"/>
        <v>0</v>
      </c>
      <c r="AM54" s="9">
        <f t="shared" si="10"/>
        <v>0</v>
      </c>
      <c r="AN54" s="9">
        <f t="shared" si="10"/>
        <v>0</v>
      </c>
      <c r="AO54" s="9">
        <f t="shared" si="10"/>
        <v>0</v>
      </c>
      <c r="AP54" s="9">
        <f t="shared" si="10"/>
        <v>0</v>
      </c>
      <c r="AQ54" s="9">
        <f t="shared" si="10"/>
        <v>0</v>
      </c>
      <c r="AR54" s="9">
        <f t="shared" si="10"/>
        <v>0</v>
      </c>
      <c r="AS54" s="9">
        <f t="shared" si="10"/>
        <v>0</v>
      </c>
      <c r="AT54" s="9">
        <f t="shared" si="10"/>
        <v>0</v>
      </c>
      <c r="AU54" s="9">
        <f t="shared" si="10"/>
        <v>0</v>
      </c>
      <c r="AV54" s="9">
        <f t="shared" si="10"/>
        <v>0</v>
      </c>
      <c r="AW54" s="9">
        <f t="shared" si="10"/>
        <v>0</v>
      </c>
      <c r="AX54" s="9">
        <f t="shared" si="10"/>
        <v>0</v>
      </c>
      <c r="AY54" s="9">
        <f t="shared" si="10"/>
        <v>0</v>
      </c>
      <c r="AZ54" s="9">
        <f t="shared" si="10"/>
        <v>0</v>
      </c>
      <c r="BA54" s="9">
        <f t="shared" si="10"/>
        <v>0</v>
      </c>
      <c r="BB54" s="9">
        <f t="shared" si="10"/>
        <v>0</v>
      </c>
      <c r="BC54" s="18">
        <f t="shared" si="10"/>
        <v>0</v>
      </c>
      <c r="BD54" s="21">
        <f t="shared" si="2"/>
        <v>0</v>
      </c>
    </row>
    <row r="55" spans="1:56" ht="13.15" customHeight="1" x14ac:dyDescent="0.25">
      <c r="A55" s="209" t="s">
        <v>46</v>
      </c>
      <c r="B55" s="210" t="s">
        <v>47</v>
      </c>
      <c r="C55" s="51" t="s">
        <v>137</v>
      </c>
      <c r="D55" s="36">
        <f>D57+D59+D61+D63+D65+D67+D69+D71+D73+D75+D77+D79</f>
        <v>0</v>
      </c>
      <c r="E55" s="11">
        <f t="shared" ref="E55:BC55" si="11">E57+E59+E61+E63+E65+E67+E69+E71+E73+E75+E77+E79</f>
        <v>0</v>
      </c>
      <c r="F55" s="11">
        <f t="shared" si="11"/>
        <v>0</v>
      </c>
      <c r="G55" s="11">
        <f t="shared" si="11"/>
        <v>0</v>
      </c>
      <c r="H55" s="11">
        <f t="shared" si="11"/>
        <v>0</v>
      </c>
      <c r="I55" s="11">
        <f t="shared" si="11"/>
        <v>0</v>
      </c>
      <c r="J55" s="11">
        <f t="shared" si="11"/>
        <v>0</v>
      </c>
      <c r="K55" s="11">
        <f t="shared" si="11"/>
        <v>0</v>
      </c>
      <c r="L55" s="11">
        <f t="shared" si="11"/>
        <v>0</v>
      </c>
      <c r="M55" s="11">
        <f t="shared" si="11"/>
        <v>0</v>
      </c>
      <c r="N55" s="11">
        <f t="shared" si="11"/>
        <v>0</v>
      </c>
      <c r="O55" s="11">
        <f t="shared" si="11"/>
        <v>0</v>
      </c>
      <c r="P55" s="11">
        <f t="shared" si="11"/>
        <v>0</v>
      </c>
      <c r="Q55" s="11">
        <f t="shared" si="11"/>
        <v>0</v>
      </c>
      <c r="R55" s="11">
        <f t="shared" si="11"/>
        <v>0</v>
      </c>
      <c r="S55" s="11">
        <f t="shared" si="11"/>
        <v>0</v>
      </c>
      <c r="T55" s="11">
        <f t="shared" si="11"/>
        <v>0</v>
      </c>
      <c r="U55" s="11">
        <f t="shared" si="11"/>
        <v>0</v>
      </c>
      <c r="V55" s="11">
        <f t="shared" si="11"/>
        <v>0</v>
      </c>
      <c r="W55" s="11">
        <f t="shared" si="11"/>
        <v>0</v>
      </c>
      <c r="X55" s="11">
        <f t="shared" si="11"/>
        <v>0</v>
      </c>
      <c r="Y55" s="11">
        <f t="shared" si="11"/>
        <v>0</v>
      </c>
      <c r="Z55" s="11">
        <f t="shared" si="11"/>
        <v>0</v>
      </c>
      <c r="AA55" s="11">
        <f t="shared" si="11"/>
        <v>0</v>
      </c>
      <c r="AB55" s="11">
        <f t="shared" si="11"/>
        <v>0</v>
      </c>
      <c r="AC55" s="11">
        <f t="shared" si="11"/>
        <v>0</v>
      </c>
      <c r="AD55" s="11">
        <f t="shared" si="11"/>
        <v>0</v>
      </c>
      <c r="AE55" s="11">
        <f t="shared" si="11"/>
        <v>0</v>
      </c>
      <c r="AF55" s="11">
        <f t="shared" si="11"/>
        <v>0</v>
      </c>
      <c r="AG55" s="11">
        <f t="shared" si="11"/>
        <v>0</v>
      </c>
      <c r="AH55" s="11">
        <f t="shared" si="11"/>
        <v>0</v>
      </c>
      <c r="AI55" s="11">
        <f t="shared" si="11"/>
        <v>0</v>
      </c>
      <c r="AJ55" s="11">
        <f t="shared" si="11"/>
        <v>0</v>
      </c>
      <c r="AK55" s="11">
        <f t="shared" si="11"/>
        <v>0</v>
      </c>
      <c r="AL55" s="11">
        <f t="shared" si="11"/>
        <v>0</v>
      </c>
      <c r="AM55" s="11">
        <f t="shared" si="11"/>
        <v>0</v>
      </c>
      <c r="AN55" s="11">
        <f t="shared" si="11"/>
        <v>0</v>
      </c>
      <c r="AO55" s="11">
        <f t="shared" si="11"/>
        <v>0</v>
      </c>
      <c r="AP55" s="11">
        <f t="shared" si="11"/>
        <v>0</v>
      </c>
      <c r="AQ55" s="11">
        <f t="shared" si="11"/>
        <v>0</v>
      </c>
      <c r="AR55" s="11">
        <f t="shared" si="11"/>
        <v>0</v>
      </c>
      <c r="AS55" s="11">
        <f t="shared" si="11"/>
        <v>0</v>
      </c>
      <c r="AT55" s="11">
        <f t="shared" si="11"/>
        <v>0</v>
      </c>
      <c r="AU55" s="11">
        <f t="shared" si="11"/>
        <v>0</v>
      </c>
      <c r="AV55" s="11">
        <f t="shared" si="11"/>
        <v>0</v>
      </c>
      <c r="AW55" s="11">
        <f t="shared" si="11"/>
        <v>0</v>
      </c>
      <c r="AX55" s="11">
        <f t="shared" si="11"/>
        <v>0</v>
      </c>
      <c r="AY55" s="11">
        <f t="shared" si="11"/>
        <v>0</v>
      </c>
      <c r="AZ55" s="11">
        <f t="shared" si="11"/>
        <v>0</v>
      </c>
      <c r="BA55" s="11">
        <f t="shared" si="11"/>
        <v>0</v>
      </c>
      <c r="BB55" s="11">
        <f t="shared" si="11"/>
        <v>0</v>
      </c>
      <c r="BC55" s="19">
        <f t="shared" si="11"/>
        <v>0</v>
      </c>
      <c r="BD55" s="21">
        <f t="shared" si="2"/>
        <v>0</v>
      </c>
    </row>
    <row r="56" spans="1:56" ht="13.15" customHeight="1" x14ac:dyDescent="0.25">
      <c r="A56" s="197"/>
      <c r="B56" s="211"/>
      <c r="C56" s="51" t="s">
        <v>138</v>
      </c>
      <c r="D56" s="36">
        <f>D58+D60+D62+D64+D66+D68+D70+D72+D74+D76+D78+D80</f>
        <v>0</v>
      </c>
      <c r="E56" s="11">
        <f t="shared" ref="E56:BC56" si="12">E58+E60+E62+E64+E66+E68+E70+E72+E74+E76+E78+E80</f>
        <v>0</v>
      </c>
      <c r="F56" s="11">
        <f t="shared" si="12"/>
        <v>0</v>
      </c>
      <c r="G56" s="11">
        <f t="shared" si="12"/>
        <v>0</v>
      </c>
      <c r="H56" s="11">
        <f t="shared" si="12"/>
        <v>0</v>
      </c>
      <c r="I56" s="11">
        <f t="shared" si="12"/>
        <v>0</v>
      </c>
      <c r="J56" s="11">
        <f t="shared" si="12"/>
        <v>0</v>
      </c>
      <c r="K56" s="11">
        <f t="shared" si="12"/>
        <v>0</v>
      </c>
      <c r="L56" s="11">
        <f t="shared" si="12"/>
        <v>0</v>
      </c>
      <c r="M56" s="11">
        <f t="shared" si="12"/>
        <v>0</v>
      </c>
      <c r="N56" s="11">
        <f t="shared" si="12"/>
        <v>0</v>
      </c>
      <c r="O56" s="11">
        <f t="shared" si="12"/>
        <v>0</v>
      </c>
      <c r="P56" s="11">
        <f t="shared" si="12"/>
        <v>0</v>
      </c>
      <c r="Q56" s="11">
        <f t="shared" si="12"/>
        <v>0</v>
      </c>
      <c r="R56" s="11">
        <f t="shared" si="12"/>
        <v>0</v>
      </c>
      <c r="S56" s="11">
        <f t="shared" si="12"/>
        <v>0</v>
      </c>
      <c r="T56" s="11">
        <f t="shared" si="12"/>
        <v>0</v>
      </c>
      <c r="U56" s="11">
        <f t="shared" si="12"/>
        <v>0</v>
      </c>
      <c r="V56" s="11">
        <f t="shared" si="12"/>
        <v>0</v>
      </c>
      <c r="W56" s="11">
        <f t="shared" si="12"/>
        <v>0</v>
      </c>
      <c r="X56" s="11">
        <f t="shared" si="12"/>
        <v>0</v>
      </c>
      <c r="Y56" s="11">
        <f t="shared" si="12"/>
        <v>0</v>
      </c>
      <c r="Z56" s="11">
        <f t="shared" si="12"/>
        <v>0</v>
      </c>
      <c r="AA56" s="11">
        <f t="shared" si="12"/>
        <v>0</v>
      </c>
      <c r="AB56" s="11">
        <f t="shared" si="12"/>
        <v>0</v>
      </c>
      <c r="AC56" s="11">
        <f t="shared" si="12"/>
        <v>0</v>
      </c>
      <c r="AD56" s="11">
        <f t="shared" si="12"/>
        <v>0</v>
      </c>
      <c r="AE56" s="11">
        <f t="shared" si="12"/>
        <v>0</v>
      </c>
      <c r="AF56" s="11">
        <f t="shared" si="12"/>
        <v>0</v>
      </c>
      <c r="AG56" s="11">
        <f t="shared" si="12"/>
        <v>0</v>
      </c>
      <c r="AH56" s="11">
        <f t="shared" si="12"/>
        <v>0</v>
      </c>
      <c r="AI56" s="11">
        <f t="shared" si="12"/>
        <v>0</v>
      </c>
      <c r="AJ56" s="11">
        <f t="shared" si="12"/>
        <v>0</v>
      </c>
      <c r="AK56" s="11">
        <f t="shared" si="12"/>
        <v>0</v>
      </c>
      <c r="AL56" s="11">
        <f t="shared" si="12"/>
        <v>0</v>
      </c>
      <c r="AM56" s="11">
        <f t="shared" si="12"/>
        <v>0</v>
      </c>
      <c r="AN56" s="11">
        <f t="shared" si="12"/>
        <v>0</v>
      </c>
      <c r="AO56" s="11">
        <f t="shared" si="12"/>
        <v>0</v>
      </c>
      <c r="AP56" s="11">
        <f t="shared" si="12"/>
        <v>0</v>
      </c>
      <c r="AQ56" s="11">
        <f t="shared" si="12"/>
        <v>0</v>
      </c>
      <c r="AR56" s="11">
        <f t="shared" si="12"/>
        <v>0</v>
      </c>
      <c r="AS56" s="11">
        <f t="shared" si="12"/>
        <v>0</v>
      </c>
      <c r="AT56" s="11">
        <f t="shared" si="12"/>
        <v>0</v>
      </c>
      <c r="AU56" s="11">
        <f t="shared" si="12"/>
        <v>0</v>
      </c>
      <c r="AV56" s="11">
        <f t="shared" si="12"/>
        <v>0</v>
      </c>
      <c r="AW56" s="11">
        <f t="shared" si="12"/>
        <v>0</v>
      </c>
      <c r="AX56" s="11">
        <f t="shared" si="12"/>
        <v>0</v>
      </c>
      <c r="AY56" s="11">
        <f t="shared" si="12"/>
        <v>0</v>
      </c>
      <c r="AZ56" s="11">
        <f t="shared" si="12"/>
        <v>0</v>
      </c>
      <c r="BA56" s="11">
        <f t="shared" si="12"/>
        <v>0</v>
      </c>
      <c r="BB56" s="11">
        <f t="shared" si="12"/>
        <v>0</v>
      </c>
      <c r="BC56" s="19">
        <f t="shared" si="12"/>
        <v>0</v>
      </c>
      <c r="BD56" s="21">
        <f t="shared" si="2"/>
        <v>0</v>
      </c>
    </row>
    <row r="57" spans="1:56" ht="13.15" hidden="1" customHeight="1" x14ac:dyDescent="0.25">
      <c r="A57" s="200" t="s">
        <v>48</v>
      </c>
      <c r="B57" s="198" t="s">
        <v>49</v>
      </c>
      <c r="C57" s="22" t="s">
        <v>137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14"/>
      <c r="BD57" s="21">
        <f t="shared" si="2"/>
        <v>0</v>
      </c>
    </row>
    <row r="58" spans="1:56" ht="13.15" hidden="1" customHeight="1" x14ac:dyDescent="0.25">
      <c r="A58" s="222"/>
      <c r="B58" s="223"/>
      <c r="C58" s="22" t="s">
        <v>138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14"/>
      <c r="BD58" s="21">
        <f t="shared" si="2"/>
        <v>0</v>
      </c>
    </row>
    <row r="59" spans="1:56" ht="13.15" hidden="1" customHeight="1" x14ac:dyDescent="0.25">
      <c r="A59" s="196" t="s">
        <v>50</v>
      </c>
      <c r="B59" s="198" t="s">
        <v>51</v>
      </c>
      <c r="C59" s="22" t="s">
        <v>137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16"/>
      <c r="BD59" s="21">
        <f t="shared" si="2"/>
        <v>0</v>
      </c>
    </row>
    <row r="60" spans="1:56" ht="13.15" hidden="1" customHeight="1" x14ac:dyDescent="0.25">
      <c r="A60" s="197"/>
      <c r="B60" s="199"/>
      <c r="C60" s="22" t="s">
        <v>138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16"/>
      <c r="BD60" s="21">
        <f t="shared" si="2"/>
        <v>0</v>
      </c>
    </row>
    <row r="61" spans="1:56" ht="13.15" hidden="1" customHeight="1" x14ac:dyDescent="0.25">
      <c r="A61" s="196" t="s">
        <v>52</v>
      </c>
      <c r="B61" s="198" t="s">
        <v>53</v>
      </c>
      <c r="C61" s="22" t="s">
        <v>137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16"/>
      <c r="BD61" s="21">
        <f t="shared" si="2"/>
        <v>0</v>
      </c>
    </row>
    <row r="62" spans="1:56" ht="13.15" hidden="1" customHeight="1" x14ac:dyDescent="0.25">
      <c r="A62" s="197"/>
      <c r="B62" s="199"/>
      <c r="C62" s="22" t="s">
        <v>138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16"/>
      <c r="BD62" s="21">
        <f t="shared" si="2"/>
        <v>0</v>
      </c>
    </row>
    <row r="63" spans="1:56" ht="13.15" hidden="1" customHeight="1" x14ac:dyDescent="0.25">
      <c r="A63" s="196" t="s">
        <v>54</v>
      </c>
      <c r="B63" s="198" t="s">
        <v>55</v>
      </c>
      <c r="C63" s="22" t="s">
        <v>137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16"/>
      <c r="BD63" s="21">
        <f t="shared" si="2"/>
        <v>0</v>
      </c>
    </row>
    <row r="64" spans="1:56" ht="13.15" hidden="1" customHeight="1" x14ac:dyDescent="0.25">
      <c r="A64" s="197"/>
      <c r="B64" s="199"/>
      <c r="C64" s="22" t="s">
        <v>138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16"/>
      <c r="BD64" s="21">
        <f t="shared" si="2"/>
        <v>0</v>
      </c>
    </row>
    <row r="65" spans="1:56" ht="13.15" hidden="1" customHeight="1" x14ac:dyDescent="0.25">
      <c r="A65" s="196" t="s">
        <v>56</v>
      </c>
      <c r="B65" s="198" t="s">
        <v>57</v>
      </c>
      <c r="C65" s="22" t="s">
        <v>137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16"/>
      <c r="BD65" s="21">
        <f t="shared" si="2"/>
        <v>0</v>
      </c>
    </row>
    <row r="66" spans="1:56" ht="13.15" hidden="1" customHeight="1" x14ac:dyDescent="0.25">
      <c r="A66" s="197"/>
      <c r="B66" s="199"/>
      <c r="C66" s="22" t="s">
        <v>138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16"/>
      <c r="BD66" s="21">
        <f t="shared" si="2"/>
        <v>0</v>
      </c>
    </row>
    <row r="67" spans="1:56" ht="13.15" hidden="1" customHeight="1" x14ac:dyDescent="0.25">
      <c r="A67" s="196" t="s">
        <v>58</v>
      </c>
      <c r="B67" s="198" t="s">
        <v>59</v>
      </c>
      <c r="C67" s="22" t="s">
        <v>137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16"/>
      <c r="BD67" s="21">
        <f t="shared" si="2"/>
        <v>0</v>
      </c>
    </row>
    <row r="68" spans="1:56" ht="13.15" hidden="1" customHeight="1" x14ac:dyDescent="0.25">
      <c r="A68" s="197"/>
      <c r="B68" s="199"/>
      <c r="C68" s="22" t="s">
        <v>138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16"/>
      <c r="BD68" s="21">
        <f t="shared" si="2"/>
        <v>0</v>
      </c>
    </row>
    <row r="69" spans="1:56" ht="13.15" hidden="1" customHeight="1" x14ac:dyDescent="0.25">
      <c r="A69" s="200" t="s">
        <v>60</v>
      </c>
      <c r="B69" s="198" t="s">
        <v>61</v>
      </c>
      <c r="C69" s="22" t="s">
        <v>137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16"/>
      <c r="BD69" s="21">
        <f t="shared" si="2"/>
        <v>0</v>
      </c>
    </row>
    <row r="70" spans="1:56" ht="13.15" hidden="1" customHeight="1" x14ac:dyDescent="0.25">
      <c r="A70" s="197"/>
      <c r="B70" s="199"/>
      <c r="C70" s="22" t="s">
        <v>138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16"/>
      <c r="BD70" s="21">
        <f t="shared" si="2"/>
        <v>0</v>
      </c>
    </row>
    <row r="71" spans="1:56" ht="13.15" hidden="1" customHeight="1" x14ac:dyDescent="0.25">
      <c r="A71" s="196" t="s">
        <v>62</v>
      </c>
      <c r="B71" s="198" t="s">
        <v>63</v>
      </c>
      <c r="C71" s="22" t="s">
        <v>137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16"/>
      <c r="BD71" s="21">
        <f t="shared" si="2"/>
        <v>0</v>
      </c>
    </row>
    <row r="72" spans="1:56" ht="13.15" hidden="1" customHeight="1" x14ac:dyDescent="0.25">
      <c r="A72" s="197"/>
      <c r="B72" s="199"/>
      <c r="C72" s="22" t="s">
        <v>138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16"/>
      <c r="BD72" s="21">
        <f t="shared" si="2"/>
        <v>0</v>
      </c>
    </row>
    <row r="73" spans="1:56" ht="13.15" hidden="1" customHeight="1" x14ac:dyDescent="0.25">
      <c r="A73" s="196" t="s">
        <v>64</v>
      </c>
      <c r="B73" s="198" t="s">
        <v>65</v>
      </c>
      <c r="C73" s="22" t="s">
        <v>137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16"/>
      <c r="BD73" s="21">
        <f t="shared" si="2"/>
        <v>0</v>
      </c>
    </row>
    <row r="74" spans="1:56" ht="13.15" hidden="1" customHeight="1" x14ac:dyDescent="0.25">
      <c r="A74" s="197"/>
      <c r="B74" s="199"/>
      <c r="C74" s="22" t="s">
        <v>138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16"/>
      <c r="BD74" s="21">
        <f t="shared" ref="BD74:BD137" si="13">SUM(D74:BC74)</f>
        <v>0</v>
      </c>
    </row>
    <row r="75" spans="1:56" ht="13.15" hidden="1" customHeight="1" x14ac:dyDescent="0.25">
      <c r="A75" s="196" t="s">
        <v>66</v>
      </c>
      <c r="B75" s="198" t="s">
        <v>67</v>
      </c>
      <c r="C75" s="22" t="s">
        <v>137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6"/>
      <c r="BD75" s="21">
        <f t="shared" si="13"/>
        <v>0</v>
      </c>
    </row>
    <row r="76" spans="1:56" ht="13.15" hidden="1" customHeight="1" x14ac:dyDescent="0.25">
      <c r="A76" s="197"/>
      <c r="B76" s="199"/>
      <c r="C76" s="22" t="s">
        <v>138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16"/>
      <c r="BD76" s="21">
        <f t="shared" si="13"/>
        <v>0</v>
      </c>
    </row>
    <row r="77" spans="1:56" ht="13.15" hidden="1" customHeight="1" x14ac:dyDescent="0.25">
      <c r="A77" s="196" t="s">
        <v>68</v>
      </c>
      <c r="B77" s="198" t="s">
        <v>69</v>
      </c>
      <c r="C77" s="22" t="s">
        <v>137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16"/>
      <c r="BD77" s="21">
        <f t="shared" si="13"/>
        <v>0</v>
      </c>
    </row>
    <row r="78" spans="1:56" ht="13.15" hidden="1" customHeight="1" x14ac:dyDescent="0.25">
      <c r="A78" s="197"/>
      <c r="B78" s="199"/>
      <c r="C78" s="22" t="s">
        <v>138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16"/>
      <c r="BD78" s="21">
        <f t="shared" si="13"/>
        <v>0</v>
      </c>
    </row>
    <row r="79" spans="1:56" ht="13.15" hidden="1" customHeight="1" x14ac:dyDescent="0.25">
      <c r="A79" s="224" t="s">
        <v>70</v>
      </c>
      <c r="B79" s="198" t="s">
        <v>123</v>
      </c>
      <c r="C79" s="22" t="s">
        <v>137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16"/>
      <c r="BD79" s="21">
        <f t="shared" si="13"/>
        <v>0</v>
      </c>
    </row>
    <row r="80" spans="1:56" ht="13.15" hidden="1" customHeight="1" x14ac:dyDescent="0.25">
      <c r="A80" s="224"/>
      <c r="B80" s="199"/>
      <c r="C80" s="22" t="s">
        <v>138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16"/>
      <c r="BD80" s="21">
        <f t="shared" si="13"/>
        <v>0</v>
      </c>
    </row>
    <row r="81" spans="1:56" ht="13.15" customHeight="1" x14ac:dyDescent="0.25">
      <c r="A81" s="209" t="s">
        <v>71</v>
      </c>
      <c r="B81" s="210" t="s">
        <v>72</v>
      </c>
      <c r="C81" s="51" t="s">
        <v>137</v>
      </c>
      <c r="D81" s="36">
        <f>D83+D85+D87+D89+D91+D93+D95+D97+D99+D101+D103</f>
        <v>0</v>
      </c>
      <c r="E81" s="11">
        <f t="shared" ref="E81:BC81" si="14">E83+E85+E87+E89+E91+E93+E95+E97+E99+E101+E103</f>
        <v>0</v>
      </c>
      <c r="F81" s="11">
        <f t="shared" si="14"/>
        <v>0</v>
      </c>
      <c r="G81" s="11">
        <f t="shared" si="14"/>
        <v>0</v>
      </c>
      <c r="H81" s="11">
        <f t="shared" si="14"/>
        <v>0</v>
      </c>
      <c r="I81" s="11">
        <f t="shared" si="14"/>
        <v>0</v>
      </c>
      <c r="J81" s="11">
        <f t="shared" si="14"/>
        <v>0</v>
      </c>
      <c r="K81" s="11">
        <f t="shared" si="14"/>
        <v>0</v>
      </c>
      <c r="L81" s="11">
        <f t="shared" si="14"/>
        <v>0</v>
      </c>
      <c r="M81" s="11">
        <f t="shared" si="14"/>
        <v>0</v>
      </c>
      <c r="N81" s="11">
        <f t="shared" si="14"/>
        <v>0</v>
      </c>
      <c r="O81" s="11">
        <f t="shared" si="14"/>
        <v>0</v>
      </c>
      <c r="P81" s="11">
        <f t="shared" si="14"/>
        <v>0</v>
      </c>
      <c r="Q81" s="11">
        <f t="shared" si="14"/>
        <v>0</v>
      </c>
      <c r="R81" s="11">
        <f t="shared" si="14"/>
        <v>0</v>
      </c>
      <c r="S81" s="11">
        <f t="shared" si="14"/>
        <v>0</v>
      </c>
      <c r="T81" s="11">
        <f t="shared" si="14"/>
        <v>0</v>
      </c>
      <c r="U81" s="11">
        <f t="shared" si="14"/>
        <v>0</v>
      </c>
      <c r="V81" s="11">
        <f t="shared" si="14"/>
        <v>0</v>
      </c>
      <c r="W81" s="11">
        <f t="shared" si="14"/>
        <v>0</v>
      </c>
      <c r="X81" s="11">
        <f t="shared" si="14"/>
        <v>0</v>
      </c>
      <c r="Y81" s="11">
        <f t="shared" si="14"/>
        <v>0</v>
      </c>
      <c r="Z81" s="11">
        <f t="shared" si="14"/>
        <v>0</v>
      </c>
      <c r="AA81" s="11">
        <f t="shared" si="14"/>
        <v>0</v>
      </c>
      <c r="AB81" s="11">
        <f t="shared" si="14"/>
        <v>0</v>
      </c>
      <c r="AC81" s="11">
        <f t="shared" si="14"/>
        <v>0</v>
      </c>
      <c r="AD81" s="11">
        <f t="shared" si="14"/>
        <v>0</v>
      </c>
      <c r="AE81" s="11">
        <f t="shared" si="14"/>
        <v>0</v>
      </c>
      <c r="AF81" s="11">
        <f t="shared" si="14"/>
        <v>0</v>
      </c>
      <c r="AG81" s="11">
        <f t="shared" si="14"/>
        <v>0</v>
      </c>
      <c r="AH81" s="11">
        <f t="shared" si="14"/>
        <v>0</v>
      </c>
      <c r="AI81" s="11">
        <f t="shared" si="14"/>
        <v>0</v>
      </c>
      <c r="AJ81" s="11">
        <f t="shared" si="14"/>
        <v>0</v>
      </c>
      <c r="AK81" s="11">
        <f t="shared" si="14"/>
        <v>0</v>
      </c>
      <c r="AL81" s="11">
        <f t="shared" si="14"/>
        <v>0</v>
      </c>
      <c r="AM81" s="11">
        <f t="shared" si="14"/>
        <v>0</v>
      </c>
      <c r="AN81" s="11">
        <f t="shared" si="14"/>
        <v>0</v>
      </c>
      <c r="AO81" s="11">
        <f t="shared" si="14"/>
        <v>0</v>
      </c>
      <c r="AP81" s="11">
        <f t="shared" si="14"/>
        <v>0</v>
      </c>
      <c r="AQ81" s="11">
        <f t="shared" si="14"/>
        <v>0</v>
      </c>
      <c r="AR81" s="11">
        <f t="shared" si="14"/>
        <v>0</v>
      </c>
      <c r="AS81" s="11">
        <f t="shared" si="14"/>
        <v>0</v>
      </c>
      <c r="AT81" s="11">
        <f t="shared" si="14"/>
        <v>0</v>
      </c>
      <c r="AU81" s="11">
        <f t="shared" si="14"/>
        <v>0</v>
      </c>
      <c r="AV81" s="11">
        <f t="shared" si="14"/>
        <v>0</v>
      </c>
      <c r="AW81" s="11">
        <f t="shared" si="14"/>
        <v>0</v>
      </c>
      <c r="AX81" s="11">
        <f t="shared" si="14"/>
        <v>0</v>
      </c>
      <c r="AY81" s="11">
        <f t="shared" si="14"/>
        <v>0</v>
      </c>
      <c r="AZ81" s="11">
        <f t="shared" si="14"/>
        <v>0</v>
      </c>
      <c r="BA81" s="11">
        <f t="shared" si="14"/>
        <v>0</v>
      </c>
      <c r="BB81" s="11">
        <f t="shared" si="14"/>
        <v>0</v>
      </c>
      <c r="BC81" s="19">
        <f t="shared" si="14"/>
        <v>0</v>
      </c>
      <c r="BD81" s="21">
        <f t="shared" si="13"/>
        <v>0</v>
      </c>
    </row>
    <row r="82" spans="1:56" ht="13.15" customHeight="1" x14ac:dyDescent="0.25">
      <c r="A82" s="197"/>
      <c r="B82" s="211"/>
      <c r="C82" s="51" t="s">
        <v>138</v>
      </c>
      <c r="D82" s="36">
        <f>D84+D86+D88+D90+D92+D94+D96+D98+D100+D102+D104</f>
        <v>0</v>
      </c>
      <c r="E82" s="11">
        <f t="shared" ref="E82:BC82" si="15">E84+E86+E88+E90+E92+E94+E96+E98+E100+E102+E104</f>
        <v>0</v>
      </c>
      <c r="F82" s="11">
        <f t="shared" si="15"/>
        <v>0</v>
      </c>
      <c r="G82" s="11">
        <f t="shared" si="15"/>
        <v>0</v>
      </c>
      <c r="H82" s="11">
        <f t="shared" si="15"/>
        <v>0</v>
      </c>
      <c r="I82" s="11">
        <f t="shared" si="15"/>
        <v>0</v>
      </c>
      <c r="J82" s="11">
        <f t="shared" si="15"/>
        <v>0</v>
      </c>
      <c r="K82" s="11">
        <f t="shared" si="15"/>
        <v>0</v>
      </c>
      <c r="L82" s="11">
        <f t="shared" si="15"/>
        <v>0</v>
      </c>
      <c r="M82" s="11">
        <f t="shared" si="15"/>
        <v>0</v>
      </c>
      <c r="N82" s="11">
        <f t="shared" si="15"/>
        <v>0</v>
      </c>
      <c r="O82" s="11">
        <f t="shared" si="15"/>
        <v>0</v>
      </c>
      <c r="P82" s="11">
        <f t="shared" si="15"/>
        <v>0</v>
      </c>
      <c r="Q82" s="11">
        <f t="shared" si="15"/>
        <v>0</v>
      </c>
      <c r="R82" s="11">
        <f t="shared" si="15"/>
        <v>0</v>
      </c>
      <c r="S82" s="11">
        <f t="shared" si="15"/>
        <v>0</v>
      </c>
      <c r="T82" s="11">
        <f t="shared" si="15"/>
        <v>0</v>
      </c>
      <c r="U82" s="11">
        <f t="shared" si="15"/>
        <v>0</v>
      </c>
      <c r="V82" s="11">
        <f t="shared" si="15"/>
        <v>0</v>
      </c>
      <c r="W82" s="11">
        <f t="shared" si="15"/>
        <v>0</v>
      </c>
      <c r="X82" s="11">
        <f t="shared" si="15"/>
        <v>0</v>
      </c>
      <c r="Y82" s="11">
        <f t="shared" si="15"/>
        <v>0</v>
      </c>
      <c r="Z82" s="11">
        <f t="shared" si="15"/>
        <v>0</v>
      </c>
      <c r="AA82" s="11">
        <f t="shared" si="15"/>
        <v>0</v>
      </c>
      <c r="AB82" s="11">
        <f t="shared" si="15"/>
        <v>0</v>
      </c>
      <c r="AC82" s="11">
        <f t="shared" si="15"/>
        <v>0</v>
      </c>
      <c r="AD82" s="11">
        <f t="shared" si="15"/>
        <v>0</v>
      </c>
      <c r="AE82" s="11">
        <f t="shared" si="15"/>
        <v>0</v>
      </c>
      <c r="AF82" s="11">
        <f t="shared" si="15"/>
        <v>0</v>
      </c>
      <c r="AG82" s="11">
        <f t="shared" si="15"/>
        <v>0</v>
      </c>
      <c r="AH82" s="11">
        <f t="shared" si="15"/>
        <v>0</v>
      </c>
      <c r="AI82" s="11">
        <f t="shared" si="15"/>
        <v>0</v>
      </c>
      <c r="AJ82" s="11">
        <f t="shared" si="15"/>
        <v>0</v>
      </c>
      <c r="AK82" s="11">
        <f t="shared" si="15"/>
        <v>0</v>
      </c>
      <c r="AL82" s="11">
        <f t="shared" si="15"/>
        <v>0</v>
      </c>
      <c r="AM82" s="11">
        <f t="shared" si="15"/>
        <v>0</v>
      </c>
      <c r="AN82" s="11">
        <f t="shared" si="15"/>
        <v>0</v>
      </c>
      <c r="AO82" s="11">
        <f t="shared" si="15"/>
        <v>0</v>
      </c>
      <c r="AP82" s="11">
        <f t="shared" si="15"/>
        <v>0</v>
      </c>
      <c r="AQ82" s="11">
        <f t="shared" si="15"/>
        <v>0</v>
      </c>
      <c r="AR82" s="11">
        <f t="shared" si="15"/>
        <v>0</v>
      </c>
      <c r="AS82" s="11">
        <f t="shared" si="15"/>
        <v>0</v>
      </c>
      <c r="AT82" s="11">
        <f t="shared" si="15"/>
        <v>0</v>
      </c>
      <c r="AU82" s="11">
        <f t="shared" si="15"/>
        <v>0</v>
      </c>
      <c r="AV82" s="11">
        <f t="shared" si="15"/>
        <v>0</v>
      </c>
      <c r="AW82" s="11">
        <f t="shared" si="15"/>
        <v>0</v>
      </c>
      <c r="AX82" s="11">
        <f t="shared" si="15"/>
        <v>0</v>
      </c>
      <c r="AY82" s="11">
        <f t="shared" si="15"/>
        <v>0</v>
      </c>
      <c r="AZ82" s="11">
        <f t="shared" si="15"/>
        <v>0</v>
      </c>
      <c r="BA82" s="11">
        <f t="shared" si="15"/>
        <v>0</v>
      </c>
      <c r="BB82" s="11">
        <f t="shared" si="15"/>
        <v>0</v>
      </c>
      <c r="BC82" s="19">
        <f t="shared" si="15"/>
        <v>0</v>
      </c>
      <c r="BD82" s="21">
        <f t="shared" si="13"/>
        <v>0</v>
      </c>
    </row>
    <row r="83" spans="1:56" ht="13.15" hidden="1" customHeight="1" x14ac:dyDescent="0.25">
      <c r="A83" s="220" t="s">
        <v>73</v>
      </c>
      <c r="B83" s="198" t="s">
        <v>74</v>
      </c>
      <c r="C83" s="22" t="s">
        <v>137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16"/>
      <c r="BD83" s="21">
        <f t="shared" si="13"/>
        <v>0</v>
      </c>
    </row>
    <row r="84" spans="1:56" ht="13.15" hidden="1" customHeight="1" x14ac:dyDescent="0.25">
      <c r="A84" s="197"/>
      <c r="B84" s="199"/>
      <c r="C84" s="22" t="s">
        <v>138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16"/>
      <c r="BD84" s="21">
        <f t="shared" si="13"/>
        <v>0</v>
      </c>
    </row>
    <row r="85" spans="1:56" ht="13.15" hidden="1" customHeight="1" x14ac:dyDescent="0.25">
      <c r="A85" s="196" t="s">
        <v>50</v>
      </c>
      <c r="B85" s="198" t="s">
        <v>75</v>
      </c>
      <c r="C85" s="22" t="s">
        <v>137</v>
      </c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16"/>
      <c r="BD85" s="21">
        <f t="shared" si="13"/>
        <v>0</v>
      </c>
    </row>
    <row r="86" spans="1:56" ht="13.15" hidden="1" customHeight="1" x14ac:dyDescent="0.25">
      <c r="A86" s="197"/>
      <c r="B86" s="199"/>
      <c r="C86" s="22" t="s">
        <v>138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16"/>
      <c r="BD86" s="21">
        <f t="shared" si="13"/>
        <v>0</v>
      </c>
    </row>
    <row r="87" spans="1:56" ht="13.15" hidden="1" customHeight="1" x14ac:dyDescent="0.25">
      <c r="A87" s="196" t="s">
        <v>76</v>
      </c>
      <c r="B87" s="198" t="s">
        <v>74</v>
      </c>
      <c r="C87" s="22" t="s">
        <v>137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16"/>
      <c r="BD87" s="21">
        <f t="shared" si="13"/>
        <v>0</v>
      </c>
    </row>
    <row r="88" spans="1:56" ht="13.15" hidden="1" customHeight="1" x14ac:dyDescent="0.25">
      <c r="A88" s="197"/>
      <c r="B88" s="199"/>
      <c r="C88" s="22" t="s">
        <v>138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16"/>
      <c r="BD88" s="21">
        <f t="shared" si="13"/>
        <v>0</v>
      </c>
    </row>
    <row r="89" spans="1:56" ht="13.15" hidden="1" customHeight="1" x14ac:dyDescent="0.25">
      <c r="A89" s="224" t="s">
        <v>77</v>
      </c>
      <c r="B89" s="198" t="s">
        <v>122</v>
      </c>
      <c r="C89" s="22" t="s">
        <v>137</v>
      </c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16"/>
      <c r="BD89" s="21">
        <f t="shared" si="13"/>
        <v>0</v>
      </c>
    </row>
    <row r="90" spans="1:56" ht="13.15" hidden="1" customHeight="1" x14ac:dyDescent="0.25">
      <c r="A90" s="224"/>
      <c r="B90" s="199"/>
      <c r="C90" s="22" t="s">
        <v>138</v>
      </c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6"/>
      <c r="BD90" s="21">
        <f t="shared" si="13"/>
        <v>0</v>
      </c>
    </row>
    <row r="91" spans="1:56" ht="13.15" hidden="1" customHeight="1" x14ac:dyDescent="0.25">
      <c r="A91" s="224" t="s">
        <v>77</v>
      </c>
      <c r="B91" s="227" t="s">
        <v>121</v>
      </c>
      <c r="C91" s="22" t="s">
        <v>137</v>
      </c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16"/>
      <c r="BD91" s="21">
        <f t="shared" si="13"/>
        <v>0</v>
      </c>
    </row>
    <row r="92" spans="1:56" ht="13.15" hidden="1" customHeight="1" x14ac:dyDescent="0.25">
      <c r="A92" s="224"/>
      <c r="B92" s="199"/>
      <c r="C92" s="22" t="s">
        <v>138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16"/>
      <c r="BD92" s="21">
        <f t="shared" si="13"/>
        <v>0</v>
      </c>
    </row>
    <row r="93" spans="1:56" ht="13.15" hidden="1" customHeight="1" x14ac:dyDescent="0.25">
      <c r="A93" s="220" t="s">
        <v>78</v>
      </c>
      <c r="B93" s="198" t="s">
        <v>79</v>
      </c>
      <c r="C93" s="22" t="s">
        <v>137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16"/>
      <c r="BD93" s="21">
        <f t="shared" si="13"/>
        <v>0</v>
      </c>
    </row>
    <row r="94" spans="1:56" ht="13.15" hidden="1" customHeight="1" x14ac:dyDescent="0.25">
      <c r="A94" s="197"/>
      <c r="B94" s="199"/>
      <c r="C94" s="22" t="s">
        <v>138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16"/>
      <c r="BD94" s="21">
        <f t="shared" si="13"/>
        <v>0</v>
      </c>
    </row>
    <row r="95" spans="1:56" ht="13.15" hidden="1" customHeight="1" x14ac:dyDescent="0.25">
      <c r="A95" s="224" t="s">
        <v>77</v>
      </c>
      <c r="B95" s="198" t="s">
        <v>120</v>
      </c>
      <c r="C95" s="22" t="s">
        <v>137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16"/>
      <c r="BD95" s="21">
        <f t="shared" si="13"/>
        <v>0</v>
      </c>
    </row>
    <row r="96" spans="1:56" ht="13.15" hidden="1" customHeight="1" x14ac:dyDescent="0.25">
      <c r="A96" s="224"/>
      <c r="B96" s="199"/>
      <c r="C96" s="22" t="s">
        <v>138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16"/>
      <c r="BD96" s="21">
        <f t="shared" si="13"/>
        <v>0</v>
      </c>
    </row>
    <row r="97" spans="1:56" ht="13.15" hidden="1" customHeight="1" x14ac:dyDescent="0.25">
      <c r="A97" s="220" t="s">
        <v>80</v>
      </c>
      <c r="B97" s="198" t="s">
        <v>81</v>
      </c>
      <c r="C97" s="22" t="s">
        <v>137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16"/>
      <c r="BD97" s="21">
        <f t="shared" si="13"/>
        <v>0</v>
      </c>
    </row>
    <row r="98" spans="1:56" ht="13.15" hidden="1" customHeight="1" x14ac:dyDescent="0.25">
      <c r="A98" s="197"/>
      <c r="B98" s="199"/>
      <c r="C98" s="22" t="s">
        <v>138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16"/>
      <c r="BD98" s="21">
        <f t="shared" si="13"/>
        <v>0</v>
      </c>
    </row>
    <row r="99" spans="1:56" ht="13.15" hidden="1" customHeight="1" x14ac:dyDescent="0.25">
      <c r="A99" s="224" t="s">
        <v>77</v>
      </c>
      <c r="B99" s="214" t="s">
        <v>119</v>
      </c>
      <c r="C99" s="22" t="s">
        <v>137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16"/>
      <c r="BD99" s="21">
        <f t="shared" si="13"/>
        <v>0</v>
      </c>
    </row>
    <row r="100" spans="1:56" ht="13.15" hidden="1" customHeight="1" x14ac:dyDescent="0.25">
      <c r="A100" s="224"/>
      <c r="B100" s="215"/>
      <c r="C100" s="22" t="s">
        <v>138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16"/>
      <c r="BD100" s="21">
        <f t="shared" si="13"/>
        <v>0</v>
      </c>
    </row>
    <row r="101" spans="1:56" ht="13.15" hidden="1" customHeight="1" x14ac:dyDescent="0.25">
      <c r="A101" s="212" t="s">
        <v>82</v>
      </c>
      <c r="B101" s="214" t="s">
        <v>83</v>
      </c>
      <c r="C101" s="22" t="s">
        <v>137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16"/>
      <c r="BD101" s="21">
        <f t="shared" si="13"/>
        <v>0</v>
      </c>
    </row>
    <row r="102" spans="1:56" ht="13.15" hidden="1" customHeight="1" x14ac:dyDescent="0.25">
      <c r="A102" s="213"/>
      <c r="B102" s="215"/>
      <c r="C102" s="22" t="s">
        <v>138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16"/>
      <c r="BD102" s="21">
        <f t="shared" si="13"/>
        <v>0</v>
      </c>
    </row>
    <row r="103" spans="1:56" ht="13.15" hidden="1" customHeight="1" x14ac:dyDescent="0.25">
      <c r="A103" s="224" t="s">
        <v>77</v>
      </c>
      <c r="B103" s="198" t="s">
        <v>118</v>
      </c>
      <c r="C103" s="22" t="s">
        <v>137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16"/>
      <c r="BD103" s="21">
        <f t="shared" si="13"/>
        <v>0</v>
      </c>
    </row>
    <row r="104" spans="1:56" ht="13.15" hidden="1" customHeight="1" x14ac:dyDescent="0.25">
      <c r="A104" s="224"/>
      <c r="B104" s="199"/>
      <c r="C104" s="22" t="s">
        <v>138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16"/>
      <c r="BD104" s="21">
        <f t="shared" si="13"/>
        <v>0</v>
      </c>
    </row>
    <row r="105" spans="1:56" ht="13.15" customHeight="1" x14ac:dyDescent="0.25">
      <c r="A105" s="209" t="s">
        <v>84</v>
      </c>
      <c r="B105" s="210" t="s">
        <v>85</v>
      </c>
      <c r="C105" s="51" t="s">
        <v>137</v>
      </c>
      <c r="D105" s="36">
        <f>D107+D109</f>
        <v>0</v>
      </c>
      <c r="E105" s="11">
        <f t="shared" ref="E105:BC105" si="16">E107+E109</f>
        <v>0</v>
      </c>
      <c r="F105" s="11">
        <f t="shared" si="16"/>
        <v>0</v>
      </c>
      <c r="G105" s="11">
        <f t="shared" si="16"/>
        <v>0</v>
      </c>
      <c r="H105" s="11">
        <f t="shared" si="16"/>
        <v>0</v>
      </c>
      <c r="I105" s="11">
        <f t="shared" si="16"/>
        <v>0</v>
      </c>
      <c r="J105" s="11">
        <f t="shared" si="16"/>
        <v>0</v>
      </c>
      <c r="K105" s="11">
        <f t="shared" si="16"/>
        <v>0</v>
      </c>
      <c r="L105" s="11">
        <f t="shared" si="16"/>
        <v>0</v>
      </c>
      <c r="M105" s="11">
        <f t="shared" si="16"/>
        <v>0</v>
      </c>
      <c r="N105" s="11">
        <f t="shared" si="16"/>
        <v>0</v>
      </c>
      <c r="O105" s="11">
        <f t="shared" si="16"/>
        <v>0</v>
      </c>
      <c r="P105" s="11">
        <f t="shared" si="16"/>
        <v>0</v>
      </c>
      <c r="Q105" s="11">
        <f t="shared" si="16"/>
        <v>0</v>
      </c>
      <c r="R105" s="11">
        <f t="shared" si="16"/>
        <v>0</v>
      </c>
      <c r="S105" s="11">
        <f t="shared" si="16"/>
        <v>0</v>
      </c>
      <c r="T105" s="11">
        <f t="shared" si="16"/>
        <v>0</v>
      </c>
      <c r="U105" s="11">
        <f t="shared" si="16"/>
        <v>0</v>
      </c>
      <c r="V105" s="11">
        <f t="shared" si="16"/>
        <v>0</v>
      </c>
      <c r="W105" s="11">
        <f t="shared" si="16"/>
        <v>0</v>
      </c>
      <c r="X105" s="11">
        <f t="shared" si="16"/>
        <v>0</v>
      </c>
      <c r="Y105" s="11">
        <f t="shared" si="16"/>
        <v>0</v>
      </c>
      <c r="Z105" s="11">
        <f t="shared" si="16"/>
        <v>0</v>
      </c>
      <c r="AA105" s="11">
        <f t="shared" si="16"/>
        <v>0</v>
      </c>
      <c r="AB105" s="11">
        <f t="shared" si="16"/>
        <v>0</v>
      </c>
      <c r="AC105" s="11">
        <f t="shared" si="16"/>
        <v>0</v>
      </c>
      <c r="AD105" s="11">
        <f t="shared" si="16"/>
        <v>0</v>
      </c>
      <c r="AE105" s="11">
        <f t="shared" si="16"/>
        <v>0</v>
      </c>
      <c r="AF105" s="11">
        <f t="shared" si="16"/>
        <v>0</v>
      </c>
      <c r="AG105" s="11">
        <f t="shared" si="16"/>
        <v>0</v>
      </c>
      <c r="AH105" s="11">
        <f t="shared" si="16"/>
        <v>0</v>
      </c>
      <c r="AI105" s="11">
        <f t="shared" si="16"/>
        <v>0</v>
      </c>
      <c r="AJ105" s="11">
        <f t="shared" si="16"/>
        <v>0</v>
      </c>
      <c r="AK105" s="11">
        <f t="shared" si="16"/>
        <v>0</v>
      </c>
      <c r="AL105" s="11">
        <f t="shared" si="16"/>
        <v>0</v>
      </c>
      <c r="AM105" s="11">
        <f t="shared" si="16"/>
        <v>0</v>
      </c>
      <c r="AN105" s="11">
        <f t="shared" si="16"/>
        <v>0</v>
      </c>
      <c r="AO105" s="11">
        <f t="shared" si="16"/>
        <v>0</v>
      </c>
      <c r="AP105" s="11">
        <f t="shared" si="16"/>
        <v>0</v>
      </c>
      <c r="AQ105" s="11">
        <f t="shared" si="16"/>
        <v>0</v>
      </c>
      <c r="AR105" s="11">
        <f t="shared" si="16"/>
        <v>0</v>
      </c>
      <c r="AS105" s="11">
        <f t="shared" si="16"/>
        <v>0</v>
      </c>
      <c r="AT105" s="11">
        <f t="shared" si="16"/>
        <v>0</v>
      </c>
      <c r="AU105" s="11">
        <f t="shared" si="16"/>
        <v>0</v>
      </c>
      <c r="AV105" s="11">
        <f t="shared" si="16"/>
        <v>0</v>
      </c>
      <c r="AW105" s="11">
        <f t="shared" si="16"/>
        <v>0</v>
      </c>
      <c r="AX105" s="11">
        <f t="shared" si="16"/>
        <v>0</v>
      </c>
      <c r="AY105" s="11">
        <f t="shared" si="16"/>
        <v>0</v>
      </c>
      <c r="AZ105" s="11">
        <f t="shared" si="16"/>
        <v>0</v>
      </c>
      <c r="BA105" s="11">
        <f t="shared" si="16"/>
        <v>0</v>
      </c>
      <c r="BB105" s="11">
        <f t="shared" si="16"/>
        <v>0</v>
      </c>
      <c r="BC105" s="19">
        <f t="shared" si="16"/>
        <v>0</v>
      </c>
      <c r="BD105" s="21">
        <f t="shared" si="13"/>
        <v>0</v>
      </c>
    </row>
    <row r="106" spans="1:56" ht="13.15" customHeight="1" x14ac:dyDescent="0.25">
      <c r="A106" s="197"/>
      <c r="B106" s="211"/>
      <c r="C106" s="51" t="s">
        <v>138</v>
      </c>
      <c r="D106" s="36">
        <f>D108+D110</f>
        <v>0</v>
      </c>
      <c r="E106" s="11">
        <f t="shared" ref="E106:BC106" si="17">E108+E110</f>
        <v>0</v>
      </c>
      <c r="F106" s="11">
        <f t="shared" si="17"/>
        <v>0</v>
      </c>
      <c r="G106" s="11">
        <f t="shared" si="17"/>
        <v>0</v>
      </c>
      <c r="H106" s="11">
        <f t="shared" si="17"/>
        <v>0</v>
      </c>
      <c r="I106" s="11">
        <f t="shared" si="17"/>
        <v>0</v>
      </c>
      <c r="J106" s="11">
        <f t="shared" si="17"/>
        <v>0</v>
      </c>
      <c r="K106" s="11">
        <f t="shared" si="17"/>
        <v>0</v>
      </c>
      <c r="L106" s="11">
        <f t="shared" si="17"/>
        <v>0</v>
      </c>
      <c r="M106" s="11">
        <f t="shared" si="17"/>
        <v>0</v>
      </c>
      <c r="N106" s="11">
        <f t="shared" si="17"/>
        <v>0</v>
      </c>
      <c r="O106" s="11">
        <f t="shared" si="17"/>
        <v>0</v>
      </c>
      <c r="P106" s="11">
        <f t="shared" si="17"/>
        <v>0</v>
      </c>
      <c r="Q106" s="11">
        <f t="shared" si="17"/>
        <v>0</v>
      </c>
      <c r="R106" s="11">
        <f t="shared" si="17"/>
        <v>0</v>
      </c>
      <c r="S106" s="11">
        <f t="shared" si="17"/>
        <v>0</v>
      </c>
      <c r="T106" s="11">
        <f t="shared" si="17"/>
        <v>0</v>
      </c>
      <c r="U106" s="11">
        <f t="shared" si="17"/>
        <v>0</v>
      </c>
      <c r="V106" s="11">
        <f t="shared" si="17"/>
        <v>0</v>
      </c>
      <c r="W106" s="11">
        <f t="shared" si="17"/>
        <v>0</v>
      </c>
      <c r="X106" s="11">
        <f t="shared" si="17"/>
        <v>0</v>
      </c>
      <c r="Y106" s="11">
        <f t="shared" si="17"/>
        <v>0</v>
      </c>
      <c r="Z106" s="11">
        <f t="shared" si="17"/>
        <v>0</v>
      </c>
      <c r="AA106" s="11">
        <f t="shared" si="17"/>
        <v>0</v>
      </c>
      <c r="AB106" s="11">
        <f t="shared" si="17"/>
        <v>0</v>
      </c>
      <c r="AC106" s="11">
        <f t="shared" si="17"/>
        <v>0</v>
      </c>
      <c r="AD106" s="11">
        <f t="shared" si="17"/>
        <v>0</v>
      </c>
      <c r="AE106" s="11">
        <f t="shared" si="17"/>
        <v>0</v>
      </c>
      <c r="AF106" s="11">
        <f t="shared" si="17"/>
        <v>0</v>
      </c>
      <c r="AG106" s="11">
        <f t="shared" si="17"/>
        <v>0</v>
      </c>
      <c r="AH106" s="11">
        <f t="shared" si="17"/>
        <v>0</v>
      </c>
      <c r="AI106" s="11">
        <f t="shared" si="17"/>
        <v>0</v>
      </c>
      <c r="AJ106" s="11">
        <f t="shared" si="17"/>
        <v>0</v>
      </c>
      <c r="AK106" s="11">
        <f t="shared" si="17"/>
        <v>0</v>
      </c>
      <c r="AL106" s="11">
        <f t="shared" si="17"/>
        <v>0</v>
      </c>
      <c r="AM106" s="11">
        <f t="shared" si="17"/>
        <v>0</v>
      </c>
      <c r="AN106" s="11">
        <f t="shared" si="17"/>
        <v>0</v>
      </c>
      <c r="AO106" s="11">
        <f t="shared" si="17"/>
        <v>0</v>
      </c>
      <c r="AP106" s="11">
        <f t="shared" si="17"/>
        <v>0</v>
      </c>
      <c r="AQ106" s="11">
        <f t="shared" si="17"/>
        <v>0</v>
      </c>
      <c r="AR106" s="11">
        <f t="shared" si="17"/>
        <v>0</v>
      </c>
      <c r="AS106" s="11">
        <f t="shared" si="17"/>
        <v>0</v>
      </c>
      <c r="AT106" s="11">
        <f t="shared" si="17"/>
        <v>0</v>
      </c>
      <c r="AU106" s="11">
        <f t="shared" si="17"/>
        <v>0</v>
      </c>
      <c r="AV106" s="11">
        <f t="shared" si="17"/>
        <v>0</v>
      </c>
      <c r="AW106" s="11">
        <f t="shared" si="17"/>
        <v>0</v>
      </c>
      <c r="AX106" s="11">
        <f t="shared" si="17"/>
        <v>0</v>
      </c>
      <c r="AY106" s="11">
        <f t="shared" si="17"/>
        <v>0</v>
      </c>
      <c r="AZ106" s="11">
        <f t="shared" si="17"/>
        <v>0</v>
      </c>
      <c r="BA106" s="11">
        <f t="shared" si="17"/>
        <v>0</v>
      </c>
      <c r="BB106" s="11">
        <f t="shared" si="17"/>
        <v>0</v>
      </c>
      <c r="BC106" s="19">
        <f t="shared" si="17"/>
        <v>0</v>
      </c>
      <c r="BD106" s="21">
        <f t="shared" si="13"/>
        <v>0</v>
      </c>
    </row>
    <row r="107" spans="1:56" ht="13.15" hidden="1" customHeight="1" x14ac:dyDescent="0.25">
      <c r="A107" s="220" t="s">
        <v>86</v>
      </c>
      <c r="B107" s="198" t="s">
        <v>87</v>
      </c>
      <c r="C107" s="22" t="s">
        <v>137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14"/>
      <c r="BD107" s="21">
        <f t="shared" si="13"/>
        <v>0</v>
      </c>
    </row>
    <row r="108" spans="1:56" ht="13.15" hidden="1" customHeight="1" x14ac:dyDescent="0.25">
      <c r="A108" s="197"/>
      <c r="B108" s="223"/>
      <c r="C108" s="22" t="s">
        <v>138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14"/>
      <c r="BD108" s="21">
        <f t="shared" si="13"/>
        <v>0</v>
      </c>
    </row>
    <row r="109" spans="1:56" ht="13.15" hidden="1" customHeight="1" x14ac:dyDescent="0.25">
      <c r="A109" s="224" t="s">
        <v>88</v>
      </c>
      <c r="B109" s="198" t="s">
        <v>116</v>
      </c>
      <c r="C109" s="22" t="s">
        <v>137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16"/>
      <c r="BD109" s="21">
        <f t="shared" si="13"/>
        <v>0</v>
      </c>
    </row>
    <row r="110" spans="1:56" ht="13.15" hidden="1" customHeight="1" x14ac:dyDescent="0.25">
      <c r="A110" s="224"/>
      <c r="B110" s="199"/>
      <c r="C110" s="22" t="s">
        <v>138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16"/>
      <c r="BD110" s="21">
        <f t="shared" si="13"/>
        <v>0</v>
      </c>
    </row>
    <row r="111" spans="1:56" ht="13.15" customHeight="1" x14ac:dyDescent="0.25">
      <c r="A111" s="209" t="s">
        <v>89</v>
      </c>
      <c r="B111" s="210" t="s">
        <v>90</v>
      </c>
      <c r="C111" s="51" t="s">
        <v>137</v>
      </c>
      <c r="D111" s="36">
        <f>D113+D115</f>
        <v>0</v>
      </c>
      <c r="E111" s="11">
        <f t="shared" ref="E111:BC111" si="18">E113+E115</f>
        <v>0</v>
      </c>
      <c r="F111" s="11">
        <f t="shared" si="18"/>
        <v>0</v>
      </c>
      <c r="G111" s="11">
        <f t="shared" si="18"/>
        <v>0</v>
      </c>
      <c r="H111" s="11">
        <f t="shared" si="18"/>
        <v>0</v>
      </c>
      <c r="I111" s="11">
        <f t="shared" si="18"/>
        <v>0</v>
      </c>
      <c r="J111" s="11">
        <f t="shared" si="18"/>
        <v>0</v>
      </c>
      <c r="K111" s="11">
        <f t="shared" si="18"/>
        <v>0</v>
      </c>
      <c r="L111" s="11">
        <f t="shared" si="18"/>
        <v>0</v>
      </c>
      <c r="M111" s="11">
        <f t="shared" si="18"/>
        <v>0</v>
      </c>
      <c r="N111" s="11">
        <f t="shared" si="18"/>
        <v>0</v>
      </c>
      <c r="O111" s="11">
        <f t="shared" si="18"/>
        <v>0</v>
      </c>
      <c r="P111" s="11">
        <f t="shared" si="18"/>
        <v>0</v>
      </c>
      <c r="Q111" s="11">
        <f t="shared" si="18"/>
        <v>0</v>
      </c>
      <c r="R111" s="11">
        <f t="shared" si="18"/>
        <v>0</v>
      </c>
      <c r="S111" s="11">
        <f t="shared" si="18"/>
        <v>0</v>
      </c>
      <c r="T111" s="11">
        <f t="shared" si="18"/>
        <v>0</v>
      </c>
      <c r="U111" s="11">
        <f t="shared" si="18"/>
        <v>0</v>
      </c>
      <c r="V111" s="11">
        <f t="shared" si="18"/>
        <v>0</v>
      </c>
      <c r="W111" s="11">
        <f t="shared" si="18"/>
        <v>0</v>
      </c>
      <c r="X111" s="11">
        <f t="shared" si="18"/>
        <v>0</v>
      </c>
      <c r="Y111" s="11">
        <f t="shared" si="18"/>
        <v>0</v>
      </c>
      <c r="Z111" s="11">
        <f t="shared" si="18"/>
        <v>0</v>
      </c>
      <c r="AA111" s="11">
        <f t="shared" si="18"/>
        <v>0</v>
      </c>
      <c r="AB111" s="11">
        <f t="shared" si="18"/>
        <v>0</v>
      </c>
      <c r="AC111" s="11">
        <f t="shared" si="18"/>
        <v>0</v>
      </c>
      <c r="AD111" s="11">
        <f t="shared" si="18"/>
        <v>0</v>
      </c>
      <c r="AE111" s="11">
        <f t="shared" si="18"/>
        <v>0</v>
      </c>
      <c r="AF111" s="11">
        <f t="shared" si="18"/>
        <v>0</v>
      </c>
      <c r="AG111" s="11">
        <f t="shared" si="18"/>
        <v>0</v>
      </c>
      <c r="AH111" s="11">
        <f t="shared" si="18"/>
        <v>0</v>
      </c>
      <c r="AI111" s="11">
        <f t="shared" si="18"/>
        <v>0</v>
      </c>
      <c r="AJ111" s="11">
        <f t="shared" si="18"/>
        <v>0</v>
      </c>
      <c r="AK111" s="11">
        <f t="shared" si="18"/>
        <v>0</v>
      </c>
      <c r="AL111" s="11">
        <f t="shared" si="18"/>
        <v>0</v>
      </c>
      <c r="AM111" s="11">
        <f t="shared" si="18"/>
        <v>0</v>
      </c>
      <c r="AN111" s="11">
        <f t="shared" si="18"/>
        <v>0</v>
      </c>
      <c r="AO111" s="11">
        <f t="shared" si="18"/>
        <v>0</v>
      </c>
      <c r="AP111" s="11">
        <f t="shared" si="18"/>
        <v>0</v>
      </c>
      <c r="AQ111" s="11">
        <f t="shared" si="18"/>
        <v>0</v>
      </c>
      <c r="AR111" s="11">
        <f t="shared" si="18"/>
        <v>0</v>
      </c>
      <c r="AS111" s="11">
        <f t="shared" si="18"/>
        <v>0</v>
      </c>
      <c r="AT111" s="11">
        <f t="shared" si="18"/>
        <v>0</v>
      </c>
      <c r="AU111" s="11">
        <f t="shared" si="18"/>
        <v>0</v>
      </c>
      <c r="AV111" s="11">
        <f t="shared" si="18"/>
        <v>0</v>
      </c>
      <c r="AW111" s="11">
        <f t="shared" si="18"/>
        <v>0</v>
      </c>
      <c r="AX111" s="11">
        <f t="shared" si="18"/>
        <v>0</v>
      </c>
      <c r="AY111" s="11">
        <f t="shared" si="18"/>
        <v>0</v>
      </c>
      <c r="AZ111" s="11">
        <f t="shared" si="18"/>
        <v>0</v>
      </c>
      <c r="BA111" s="11">
        <f t="shared" si="18"/>
        <v>0</v>
      </c>
      <c r="BB111" s="11">
        <f t="shared" si="18"/>
        <v>0</v>
      </c>
      <c r="BC111" s="19">
        <f t="shared" si="18"/>
        <v>0</v>
      </c>
      <c r="BD111" s="21">
        <f t="shared" si="13"/>
        <v>0</v>
      </c>
    </row>
    <row r="112" spans="1:56" ht="13.15" customHeight="1" x14ac:dyDescent="0.25">
      <c r="A112" s="197"/>
      <c r="B112" s="211"/>
      <c r="C112" s="51" t="s">
        <v>138</v>
      </c>
      <c r="D112" s="36">
        <f>D114+D116</f>
        <v>0</v>
      </c>
      <c r="E112" s="11">
        <f t="shared" ref="E112:BC112" si="19">E114+E116</f>
        <v>0</v>
      </c>
      <c r="F112" s="11">
        <f t="shared" si="19"/>
        <v>0</v>
      </c>
      <c r="G112" s="11">
        <f t="shared" si="19"/>
        <v>0</v>
      </c>
      <c r="H112" s="11">
        <f t="shared" si="19"/>
        <v>0</v>
      </c>
      <c r="I112" s="11">
        <f t="shared" si="19"/>
        <v>0</v>
      </c>
      <c r="J112" s="11">
        <f t="shared" si="19"/>
        <v>0</v>
      </c>
      <c r="K112" s="11">
        <f t="shared" si="19"/>
        <v>0</v>
      </c>
      <c r="L112" s="11">
        <f t="shared" si="19"/>
        <v>0</v>
      </c>
      <c r="M112" s="11">
        <f t="shared" si="19"/>
        <v>0</v>
      </c>
      <c r="N112" s="11">
        <f t="shared" si="19"/>
        <v>0</v>
      </c>
      <c r="O112" s="11">
        <f t="shared" si="19"/>
        <v>0</v>
      </c>
      <c r="P112" s="11">
        <f t="shared" si="19"/>
        <v>0</v>
      </c>
      <c r="Q112" s="11">
        <f t="shared" si="19"/>
        <v>0</v>
      </c>
      <c r="R112" s="11">
        <f t="shared" si="19"/>
        <v>0</v>
      </c>
      <c r="S112" s="11">
        <f t="shared" si="19"/>
        <v>0</v>
      </c>
      <c r="T112" s="11">
        <f t="shared" si="19"/>
        <v>0</v>
      </c>
      <c r="U112" s="11">
        <f t="shared" si="19"/>
        <v>0</v>
      </c>
      <c r="V112" s="11">
        <f t="shared" si="19"/>
        <v>0</v>
      </c>
      <c r="W112" s="11">
        <f t="shared" si="19"/>
        <v>0</v>
      </c>
      <c r="X112" s="11">
        <f t="shared" si="19"/>
        <v>0</v>
      </c>
      <c r="Y112" s="11">
        <f t="shared" si="19"/>
        <v>0</v>
      </c>
      <c r="Z112" s="11">
        <f t="shared" si="19"/>
        <v>0</v>
      </c>
      <c r="AA112" s="11">
        <f t="shared" si="19"/>
        <v>0</v>
      </c>
      <c r="AB112" s="11">
        <f t="shared" si="19"/>
        <v>0</v>
      </c>
      <c r="AC112" s="11">
        <f t="shared" si="19"/>
        <v>0</v>
      </c>
      <c r="AD112" s="11">
        <f t="shared" si="19"/>
        <v>0</v>
      </c>
      <c r="AE112" s="11">
        <f t="shared" si="19"/>
        <v>0</v>
      </c>
      <c r="AF112" s="11">
        <f t="shared" si="19"/>
        <v>0</v>
      </c>
      <c r="AG112" s="11">
        <f t="shared" si="19"/>
        <v>0</v>
      </c>
      <c r="AH112" s="11">
        <f t="shared" si="19"/>
        <v>0</v>
      </c>
      <c r="AI112" s="11">
        <f t="shared" si="19"/>
        <v>0</v>
      </c>
      <c r="AJ112" s="11">
        <f t="shared" si="19"/>
        <v>0</v>
      </c>
      <c r="AK112" s="11">
        <f t="shared" si="19"/>
        <v>0</v>
      </c>
      <c r="AL112" s="11">
        <f t="shared" si="19"/>
        <v>0</v>
      </c>
      <c r="AM112" s="11">
        <f t="shared" si="19"/>
        <v>0</v>
      </c>
      <c r="AN112" s="11">
        <f t="shared" si="19"/>
        <v>0</v>
      </c>
      <c r="AO112" s="11">
        <f t="shared" si="19"/>
        <v>0</v>
      </c>
      <c r="AP112" s="11">
        <f t="shared" si="19"/>
        <v>0</v>
      </c>
      <c r="AQ112" s="11">
        <f t="shared" si="19"/>
        <v>0</v>
      </c>
      <c r="AR112" s="11">
        <f t="shared" si="19"/>
        <v>0</v>
      </c>
      <c r="AS112" s="11">
        <f t="shared" si="19"/>
        <v>0</v>
      </c>
      <c r="AT112" s="11">
        <f t="shared" si="19"/>
        <v>0</v>
      </c>
      <c r="AU112" s="11">
        <f t="shared" si="19"/>
        <v>0</v>
      </c>
      <c r="AV112" s="11">
        <f t="shared" si="19"/>
        <v>0</v>
      </c>
      <c r="AW112" s="11">
        <f t="shared" si="19"/>
        <v>0</v>
      </c>
      <c r="AX112" s="11">
        <f t="shared" si="19"/>
        <v>0</v>
      </c>
      <c r="AY112" s="11">
        <f t="shared" si="19"/>
        <v>0</v>
      </c>
      <c r="AZ112" s="11">
        <f t="shared" si="19"/>
        <v>0</v>
      </c>
      <c r="BA112" s="11">
        <f t="shared" si="19"/>
        <v>0</v>
      </c>
      <c r="BB112" s="11">
        <f t="shared" si="19"/>
        <v>0</v>
      </c>
      <c r="BC112" s="19">
        <f t="shared" si="19"/>
        <v>0</v>
      </c>
      <c r="BD112" s="21">
        <f t="shared" si="13"/>
        <v>0</v>
      </c>
    </row>
    <row r="113" spans="1:56" ht="13.15" hidden="1" customHeight="1" x14ac:dyDescent="0.25">
      <c r="A113" s="220" t="s">
        <v>91</v>
      </c>
      <c r="B113" s="198" t="s">
        <v>92</v>
      </c>
      <c r="C113" s="22" t="s">
        <v>137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14"/>
      <c r="BD113" s="21">
        <f t="shared" si="13"/>
        <v>0</v>
      </c>
    </row>
    <row r="114" spans="1:56" ht="13.15" hidden="1" customHeight="1" x14ac:dyDescent="0.25">
      <c r="A114" s="197"/>
      <c r="B114" s="199"/>
      <c r="C114" s="22" t="s">
        <v>138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14"/>
      <c r="BD114" s="21">
        <f t="shared" si="13"/>
        <v>0</v>
      </c>
    </row>
    <row r="115" spans="1:56" ht="13.15" hidden="1" customHeight="1" x14ac:dyDescent="0.25">
      <c r="A115" s="212" t="s">
        <v>93</v>
      </c>
      <c r="B115" s="198" t="s">
        <v>117</v>
      </c>
      <c r="C115" s="22" t="s">
        <v>137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16"/>
      <c r="BD115" s="21">
        <f t="shared" si="13"/>
        <v>0</v>
      </c>
    </row>
    <row r="116" spans="1:56" ht="13.15" hidden="1" customHeight="1" x14ac:dyDescent="0.25">
      <c r="A116" s="212"/>
      <c r="B116" s="199"/>
      <c r="C116" s="22" t="s">
        <v>138</v>
      </c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16"/>
      <c r="BD116" s="21">
        <f t="shared" si="13"/>
        <v>0</v>
      </c>
    </row>
    <row r="117" spans="1:56" ht="13.15" customHeight="1" x14ac:dyDescent="0.25">
      <c r="A117" s="209" t="s">
        <v>94</v>
      </c>
      <c r="B117" s="210" t="s">
        <v>95</v>
      </c>
      <c r="C117" s="51" t="s">
        <v>137</v>
      </c>
      <c r="D117" s="36">
        <f>D119+D121</f>
        <v>0</v>
      </c>
      <c r="E117" s="11">
        <f t="shared" ref="E117:BC117" si="20">E119+E121</f>
        <v>0</v>
      </c>
      <c r="F117" s="11">
        <f t="shared" si="20"/>
        <v>0</v>
      </c>
      <c r="G117" s="11">
        <f t="shared" si="20"/>
        <v>0</v>
      </c>
      <c r="H117" s="11">
        <f t="shared" si="20"/>
        <v>0</v>
      </c>
      <c r="I117" s="11">
        <f t="shared" si="20"/>
        <v>0</v>
      </c>
      <c r="J117" s="11">
        <f t="shared" si="20"/>
        <v>0</v>
      </c>
      <c r="K117" s="11">
        <f t="shared" si="20"/>
        <v>0</v>
      </c>
      <c r="L117" s="11">
        <f t="shared" si="20"/>
        <v>0</v>
      </c>
      <c r="M117" s="11">
        <f t="shared" si="20"/>
        <v>0</v>
      </c>
      <c r="N117" s="11">
        <f t="shared" si="20"/>
        <v>0</v>
      </c>
      <c r="O117" s="11">
        <f t="shared" si="20"/>
        <v>0</v>
      </c>
      <c r="P117" s="11">
        <f t="shared" si="20"/>
        <v>0</v>
      </c>
      <c r="Q117" s="11">
        <f t="shared" si="20"/>
        <v>0</v>
      </c>
      <c r="R117" s="11">
        <f t="shared" si="20"/>
        <v>0</v>
      </c>
      <c r="S117" s="11">
        <f t="shared" si="20"/>
        <v>0</v>
      </c>
      <c r="T117" s="11">
        <f t="shared" si="20"/>
        <v>0</v>
      </c>
      <c r="U117" s="11">
        <f t="shared" si="20"/>
        <v>0</v>
      </c>
      <c r="V117" s="11">
        <f t="shared" si="20"/>
        <v>0</v>
      </c>
      <c r="W117" s="11">
        <f t="shared" si="20"/>
        <v>0</v>
      </c>
      <c r="X117" s="11">
        <f t="shared" si="20"/>
        <v>0</v>
      </c>
      <c r="Y117" s="11">
        <f t="shared" si="20"/>
        <v>0</v>
      </c>
      <c r="Z117" s="11">
        <f t="shared" si="20"/>
        <v>0</v>
      </c>
      <c r="AA117" s="11">
        <f t="shared" si="20"/>
        <v>0</v>
      </c>
      <c r="AB117" s="11">
        <f t="shared" si="20"/>
        <v>0</v>
      </c>
      <c r="AC117" s="11">
        <f t="shared" si="20"/>
        <v>0</v>
      </c>
      <c r="AD117" s="11">
        <f t="shared" si="20"/>
        <v>0</v>
      </c>
      <c r="AE117" s="11">
        <f t="shared" si="20"/>
        <v>0</v>
      </c>
      <c r="AF117" s="11">
        <f t="shared" si="20"/>
        <v>0</v>
      </c>
      <c r="AG117" s="11">
        <f t="shared" si="20"/>
        <v>0</v>
      </c>
      <c r="AH117" s="11">
        <f t="shared" si="20"/>
        <v>0</v>
      </c>
      <c r="AI117" s="11">
        <f t="shared" si="20"/>
        <v>0</v>
      </c>
      <c r="AJ117" s="11">
        <f t="shared" si="20"/>
        <v>0</v>
      </c>
      <c r="AK117" s="11">
        <f t="shared" si="20"/>
        <v>0</v>
      </c>
      <c r="AL117" s="11">
        <f t="shared" si="20"/>
        <v>0</v>
      </c>
      <c r="AM117" s="11">
        <f t="shared" si="20"/>
        <v>0</v>
      </c>
      <c r="AN117" s="11">
        <f t="shared" si="20"/>
        <v>0</v>
      </c>
      <c r="AO117" s="11">
        <f t="shared" si="20"/>
        <v>0</v>
      </c>
      <c r="AP117" s="11">
        <f t="shared" si="20"/>
        <v>0</v>
      </c>
      <c r="AQ117" s="11">
        <f t="shared" si="20"/>
        <v>0</v>
      </c>
      <c r="AR117" s="11">
        <f t="shared" si="20"/>
        <v>0</v>
      </c>
      <c r="AS117" s="11">
        <f t="shared" si="20"/>
        <v>0</v>
      </c>
      <c r="AT117" s="11">
        <f t="shared" si="20"/>
        <v>0</v>
      </c>
      <c r="AU117" s="11">
        <f t="shared" si="20"/>
        <v>0</v>
      </c>
      <c r="AV117" s="11">
        <f t="shared" si="20"/>
        <v>0</v>
      </c>
      <c r="AW117" s="11">
        <f t="shared" si="20"/>
        <v>0</v>
      </c>
      <c r="AX117" s="11">
        <f t="shared" si="20"/>
        <v>0</v>
      </c>
      <c r="AY117" s="11">
        <f t="shared" si="20"/>
        <v>0</v>
      </c>
      <c r="AZ117" s="11">
        <f t="shared" si="20"/>
        <v>0</v>
      </c>
      <c r="BA117" s="11">
        <f t="shared" si="20"/>
        <v>0</v>
      </c>
      <c r="BB117" s="11">
        <f t="shared" si="20"/>
        <v>0</v>
      </c>
      <c r="BC117" s="19">
        <f t="shared" si="20"/>
        <v>0</v>
      </c>
      <c r="BD117" s="21">
        <f t="shared" si="13"/>
        <v>0</v>
      </c>
    </row>
    <row r="118" spans="1:56" ht="13.15" customHeight="1" x14ac:dyDescent="0.25">
      <c r="A118" s="197"/>
      <c r="B118" s="211"/>
      <c r="C118" s="51" t="s">
        <v>138</v>
      </c>
      <c r="D118" s="36">
        <f>D120+D122</f>
        <v>0</v>
      </c>
      <c r="E118" s="11">
        <f t="shared" ref="E118:BC118" si="21">E120+E122</f>
        <v>0</v>
      </c>
      <c r="F118" s="11">
        <f t="shared" si="21"/>
        <v>0</v>
      </c>
      <c r="G118" s="11">
        <f t="shared" si="21"/>
        <v>0</v>
      </c>
      <c r="H118" s="11">
        <f t="shared" si="21"/>
        <v>0</v>
      </c>
      <c r="I118" s="11">
        <f t="shared" si="21"/>
        <v>0</v>
      </c>
      <c r="J118" s="11">
        <f t="shared" si="21"/>
        <v>0</v>
      </c>
      <c r="K118" s="11">
        <f t="shared" si="21"/>
        <v>0</v>
      </c>
      <c r="L118" s="11">
        <f t="shared" si="21"/>
        <v>0</v>
      </c>
      <c r="M118" s="11">
        <f t="shared" si="21"/>
        <v>0</v>
      </c>
      <c r="N118" s="11">
        <f t="shared" si="21"/>
        <v>0</v>
      </c>
      <c r="O118" s="11">
        <f t="shared" si="21"/>
        <v>0</v>
      </c>
      <c r="P118" s="11">
        <f t="shared" si="21"/>
        <v>0</v>
      </c>
      <c r="Q118" s="11">
        <f t="shared" si="21"/>
        <v>0</v>
      </c>
      <c r="R118" s="11">
        <f t="shared" si="21"/>
        <v>0</v>
      </c>
      <c r="S118" s="11">
        <f t="shared" si="21"/>
        <v>0</v>
      </c>
      <c r="T118" s="11">
        <f t="shared" si="21"/>
        <v>0</v>
      </c>
      <c r="U118" s="11">
        <f t="shared" si="21"/>
        <v>0</v>
      </c>
      <c r="V118" s="11">
        <f t="shared" si="21"/>
        <v>0</v>
      </c>
      <c r="W118" s="11">
        <f t="shared" si="21"/>
        <v>0</v>
      </c>
      <c r="X118" s="11">
        <f t="shared" si="21"/>
        <v>0</v>
      </c>
      <c r="Y118" s="11">
        <f t="shared" si="21"/>
        <v>0</v>
      </c>
      <c r="Z118" s="11">
        <f t="shared" si="21"/>
        <v>0</v>
      </c>
      <c r="AA118" s="11">
        <f t="shared" si="21"/>
        <v>0</v>
      </c>
      <c r="AB118" s="11">
        <f t="shared" si="21"/>
        <v>0</v>
      </c>
      <c r="AC118" s="11">
        <f t="shared" si="21"/>
        <v>0</v>
      </c>
      <c r="AD118" s="11">
        <f t="shared" si="21"/>
        <v>0</v>
      </c>
      <c r="AE118" s="11">
        <f t="shared" si="21"/>
        <v>0</v>
      </c>
      <c r="AF118" s="11">
        <f t="shared" si="21"/>
        <v>0</v>
      </c>
      <c r="AG118" s="11">
        <f t="shared" si="21"/>
        <v>0</v>
      </c>
      <c r="AH118" s="11">
        <f t="shared" si="21"/>
        <v>0</v>
      </c>
      <c r="AI118" s="11">
        <f t="shared" si="21"/>
        <v>0</v>
      </c>
      <c r="AJ118" s="11">
        <f t="shared" si="21"/>
        <v>0</v>
      </c>
      <c r="AK118" s="11">
        <f t="shared" si="21"/>
        <v>0</v>
      </c>
      <c r="AL118" s="11">
        <f t="shared" si="21"/>
        <v>0</v>
      </c>
      <c r="AM118" s="11">
        <f t="shared" si="21"/>
        <v>0</v>
      </c>
      <c r="AN118" s="11">
        <f t="shared" si="21"/>
        <v>0</v>
      </c>
      <c r="AO118" s="11">
        <f t="shared" si="21"/>
        <v>0</v>
      </c>
      <c r="AP118" s="11">
        <f t="shared" si="21"/>
        <v>0</v>
      </c>
      <c r="AQ118" s="11">
        <f t="shared" si="21"/>
        <v>0</v>
      </c>
      <c r="AR118" s="11">
        <f t="shared" si="21"/>
        <v>0</v>
      </c>
      <c r="AS118" s="11">
        <f t="shared" si="21"/>
        <v>0</v>
      </c>
      <c r="AT118" s="11">
        <f t="shared" si="21"/>
        <v>0</v>
      </c>
      <c r="AU118" s="11">
        <f t="shared" si="21"/>
        <v>0</v>
      </c>
      <c r="AV118" s="11">
        <f t="shared" si="21"/>
        <v>0</v>
      </c>
      <c r="AW118" s="11">
        <f t="shared" si="21"/>
        <v>0</v>
      </c>
      <c r="AX118" s="11">
        <f t="shared" si="21"/>
        <v>0</v>
      </c>
      <c r="AY118" s="11">
        <f t="shared" si="21"/>
        <v>0</v>
      </c>
      <c r="AZ118" s="11">
        <f t="shared" si="21"/>
        <v>0</v>
      </c>
      <c r="BA118" s="11">
        <f t="shared" si="21"/>
        <v>0</v>
      </c>
      <c r="BB118" s="11">
        <f t="shared" si="21"/>
        <v>0</v>
      </c>
      <c r="BC118" s="19">
        <f t="shared" si="21"/>
        <v>0</v>
      </c>
      <c r="BD118" s="21">
        <f t="shared" si="13"/>
        <v>0</v>
      </c>
    </row>
    <row r="119" spans="1:56" ht="13.15" hidden="1" customHeight="1" x14ac:dyDescent="0.25">
      <c r="A119" s="220" t="s">
        <v>96</v>
      </c>
      <c r="B119" s="198" t="s">
        <v>97</v>
      </c>
      <c r="C119" s="22" t="s">
        <v>137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14"/>
      <c r="BD119" s="21">
        <f t="shared" si="13"/>
        <v>0</v>
      </c>
    </row>
    <row r="120" spans="1:56" ht="13.15" hidden="1" customHeight="1" x14ac:dyDescent="0.25">
      <c r="A120" s="197"/>
      <c r="B120" s="199"/>
      <c r="C120" s="22" t="s">
        <v>138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14"/>
      <c r="BD120" s="21">
        <f t="shared" si="13"/>
        <v>0</v>
      </c>
    </row>
    <row r="121" spans="1:56" ht="13.15" hidden="1" customHeight="1" x14ac:dyDescent="0.25">
      <c r="A121" s="212" t="s">
        <v>98</v>
      </c>
      <c r="B121" s="198" t="s">
        <v>115</v>
      </c>
      <c r="C121" s="22" t="s">
        <v>137</v>
      </c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16"/>
      <c r="BD121" s="21">
        <f t="shared" si="13"/>
        <v>0</v>
      </c>
    </row>
    <row r="122" spans="1:56" ht="13.15" hidden="1" customHeight="1" x14ac:dyDescent="0.25">
      <c r="A122" s="212"/>
      <c r="B122" s="199"/>
      <c r="C122" s="22" t="s">
        <v>138</v>
      </c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16"/>
      <c r="BD122" s="21">
        <f t="shared" si="13"/>
        <v>0</v>
      </c>
    </row>
    <row r="123" spans="1:56" ht="13.15" customHeight="1" x14ac:dyDescent="0.25">
      <c r="A123" s="209" t="s">
        <v>99</v>
      </c>
      <c r="B123" s="210" t="s">
        <v>100</v>
      </c>
      <c r="C123" s="51" t="s">
        <v>137</v>
      </c>
      <c r="D123" s="36">
        <f>D125+D127</f>
        <v>0</v>
      </c>
      <c r="E123" s="11">
        <f t="shared" ref="E123:BC123" si="22">E125+E127</f>
        <v>0</v>
      </c>
      <c r="F123" s="11">
        <f t="shared" si="22"/>
        <v>0</v>
      </c>
      <c r="G123" s="11">
        <f t="shared" si="22"/>
        <v>0</v>
      </c>
      <c r="H123" s="11">
        <f t="shared" si="22"/>
        <v>0</v>
      </c>
      <c r="I123" s="11">
        <f t="shared" si="22"/>
        <v>0</v>
      </c>
      <c r="J123" s="11">
        <f t="shared" si="22"/>
        <v>0</v>
      </c>
      <c r="K123" s="11">
        <f t="shared" si="22"/>
        <v>0</v>
      </c>
      <c r="L123" s="11">
        <f t="shared" si="22"/>
        <v>0</v>
      </c>
      <c r="M123" s="11">
        <f t="shared" si="22"/>
        <v>0</v>
      </c>
      <c r="N123" s="11">
        <f t="shared" si="22"/>
        <v>0</v>
      </c>
      <c r="O123" s="11">
        <f t="shared" si="22"/>
        <v>0</v>
      </c>
      <c r="P123" s="11">
        <f t="shared" si="22"/>
        <v>0</v>
      </c>
      <c r="Q123" s="11">
        <f t="shared" si="22"/>
        <v>0</v>
      </c>
      <c r="R123" s="11">
        <f t="shared" si="22"/>
        <v>0</v>
      </c>
      <c r="S123" s="11">
        <f t="shared" si="22"/>
        <v>0</v>
      </c>
      <c r="T123" s="11">
        <f t="shared" si="22"/>
        <v>0</v>
      </c>
      <c r="U123" s="11">
        <f t="shared" si="22"/>
        <v>0</v>
      </c>
      <c r="V123" s="11">
        <f t="shared" si="22"/>
        <v>0</v>
      </c>
      <c r="W123" s="11">
        <f t="shared" si="22"/>
        <v>0</v>
      </c>
      <c r="X123" s="11">
        <f t="shared" si="22"/>
        <v>0</v>
      </c>
      <c r="Y123" s="11">
        <f t="shared" si="22"/>
        <v>0</v>
      </c>
      <c r="Z123" s="11">
        <f t="shared" si="22"/>
        <v>0</v>
      </c>
      <c r="AA123" s="11">
        <f t="shared" si="22"/>
        <v>0</v>
      </c>
      <c r="AB123" s="11">
        <f t="shared" si="22"/>
        <v>0</v>
      </c>
      <c r="AC123" s="11">
        <f t="shared" si="22"/>
        <v>0</v>
      </c>
      <c r="AD123" s="11">
        <f t="shared" si="22"/>
        <v>0</v>
      </c>
      <c r="AE123" s="11">
        <f t="shared" si="22"/>
        <v>0</v>
      </c>
      <c r="AF123" s="11">
        <f t="shared" si="22"/>
        <v>0</v>
      </c>
      <c r="AG123" s="11">
        <f t="shared" si="22"/>
        <v>0</v>
      </c>
      <c r="AH123" s="11">
        <f t="shared" si="22"/>
        <v>0</v>
      </c>
      <c r="AI123" s="11">
        <f t="shared" si="22"/>
        <v>0</v>
      </c>
      <c r="AJ123" s="11">
        <f t="shared" si="22"/>
        <v>0</v>
      </c>
      <c r="AK123" s="11">
        <f t="shared" si="22"/>
        <v>0</v>
      </c>
      <c r="AL123" s="11">
        <f t="shared" si="22"/>
        <v>0</v>
      </c>
      <c r="AM123" s="11">
        <f t="shared" si="22"/>
        <v>0</v>
      </c>
      <c r="AN123" s="11">
        <f t="shared" si="22"/>
        <v>0</v>
      </c>
      <c r="AO123" s="11">
        <f t="shared" si="22"/>
        <v>0</v>
      </c>
      <c r="AP123" s="11">
        <f t="shared" si="22"/>
        <v>0</v>
      </c>
      <c r="AQ123" s="11">
        <f t="shared" si="22"/>
        <v>0</v>
      </c>
      <c r="AR123" s="11">
        <f t="shared" si="22"/>
        <v>0</v>
      </c>
      <c r="AS123" s="11">
        <f t="shared" si="22"/>
        <v>0</v>
      </c>
      <c r="AT123" s="11">
        <f t="shared" si="22"/>
        <v>0</v>
      </c>
      <c r="AU123" s="11">
        <f t="shared" si="22"/>
        <v>0</v>
      </c>
      <c r="AV123" s="11">
        <f t="shared" si="22"/>
        <v>0</v>
      </c>
      <c r="AW123" s="11">
        <f t="shared" si="22"/>
        <v>0</v>
      </c>
      <c r="AX123" s="11">
        <f t="shared" si="22"/>
        <v>0</v>
      </c>
      <c r="AY123" s="11">
        <f t="shared" si="22"/>
        <v>0</v>
      </c>
      <c r="AZ123" s="11">
        <f t="shared" si="22"/>
        <v>0</v>
      </c>
      <c r="BA123" s="11">
        <f t="shared" si="22"/>
        <v>0</v>
      </c>
      <c r="BB123" s="11">
        <f t="shared" si="22"/>
        <v>0</v>
      </c>
      <c r="BC123" s="19">
        <f t="shared" si="22"/>
        <v>0</v>
      </c>
      <c r="BD123" s="21">
        <f t="shared" si="13"/>
        <v>0</v>
      </c>
    </row>
    <row r="124" spans="1:56" ht="13.15" customHeight="1" x14ac:dyDescent="0.25">
      <c r="A124" s="197"/>
      <c r="B124" s="211"/>
      <c r="C124" s="51" t="s">
        <v>138</v>
      </c>
      <c r="D124" s="36">
        <f>D126+D128</f>
        <v>0</v>
      </c>
      <c r="E124" s="11">
        <f t="shared" ref="E124:BC124" si="23">E126+E128</f>
        <v>0</v>
      </c>
      <c r="F124" s="11">
        <f t="shared" si="23"/>
        <v>0</v>
      </c>
      <c r="G124" s="11">
        <f t="shared" si="23"/>
        <v>0</v>
      </c>
      <c r="H124" s="11">
        <f t="shared" si="23"/>
        <v>0</v>
      </c>
      <c r="I124" s="11">
        <f t="shared" si="23"/>
        <v>0</v>
      </c>
      <c r="J124" s="11">
        <f t="shared" si="23"/>
        <v>0</v>
      </c>
      <c r="K124" s="11">
        <f t="shared" si="23"/>
        <v>0</v>
      </c>
      <c r="L124" s="11">
        <f t="shared" si="23"/>
        <v>0</v>
      </c>
      <c r="M124" s="11">
        <f t="shared" si="23"/>
        <v>0</v>
      </c>
      <c r="N124" s="11">
        <f t="shared" si="23"/>
        <v>0</v>
      </c>
      <c r="O124" s="11">
        <f t="shared" si="23"/>
        <v>0</v>
      </c>
      <c r="P124" s="11">
        <f t="shared" si="23"/>
        <v>0</v>
      </c>
      <c r="Q124" s="11">
        <f t="shared" si="23"/>
        <v>0</v>
      </c>
      <c r="R124" s="11">
        <f t="shared" si="23"/>
        <v>0</v>
      </c>
      <c r="S124" s="11">
        <f t="shared" si="23"/>
        <v>0</v>
      </c>
      <c r="T124" s="11">
        <f t="shared" si="23"/>
        <v>0</v>
      </c>
      <c r="U124" s="11">
        <f t="shared" si="23"/>
        <v>0</v>
      </c>
      <c r="V124" s="11">
        <f t="shared" si="23"/>
        <v>0</v>
      </c>
      <c r="W124" s="11">
        <f t="shared" si="23"/>
        <v>0</v>
      </c>
      <c r="X124" s="11">
        <f t="shared" si="23"/>
        <v>0</v>
      </c>
      <c r="Y124" s="11">
        <f t="shared" si="23"/>
        <v>0</v>
      </c>
      <c r="Z124" s="11">
        <f t="shared" si="23"/>
        <v>0</v>
      </c>
      <c r="AA124" s="11">
        <f t="shared" si="23"/>
        <v>0</v>
      </c>
      <c r="AB124" s="11">
        <f t="shared" si="23"/>
        <v>0</v>
      </c>
      <c r="AC124" s="11">
        <f t="shared" si="23"/>
        <v>0</v>
      </c>
      <c r="AD124" s="11">
        <f t="shared" si="23"/>
        <v>0</v>
      </c>
      <c r="AE124" s="11">
        <f t="shared" si="23"/>
        <v>0</v>
      </c>
      <c r="AF124" s="11">
        <f t="shared" si="23"/>
        <v>0</v>
      </c>
      <c r="AG124" s="11">
        <f t="shared" si="23"/>
        <v>0</v>
      </c>
      <c r="AH124" s="11">
        <f t="shared" si="23"/>
        <v>0</v>
      </c>
      <c r="AI124" s="11">
        <f t="shared" si="23"/>
        <v>0</v>
      </c>
      <c r="AJ124" s="11">
        <f t="shared" si="23"/>
        <v>0</v>
      </c>
      <c r="AK124" s="11">
        <f t="shared" si="23"/>
        <v>0</v>
      </c>
      <c r="AL124" s="11">
        <f t="shared" si="23"/>
        <v>0</v>
      </c>
      <c r="AM124" s="11">
        <f t="shared" si="23"/>
        <v>0</v>
      </c>
      <c r="AN124" s="11">
        <f t="shared" si="23"/>
        <v>0</v>
      </c>
      <c r="AO124" s="11">
        <f t="shared" si="23"/>
        <v>0</v>
      </c>
      <c r="AP124" s="11">
        <f t="shared" si="23"/>
        <v>0</v>
      </c>
      <c r="AQ124" s="11">
        <f t="shared" si="23"/>
        <v>0</v>
      </c>
      <c r="AR124" s="11">
        <f t="shared" si="23"/>
        <v>0</v>
      </c>
      <c r="AS124" s="11">
        <f t="shared" si="23"/>
        <v>0</v>
      </c>
      <c r="AT124" s="11">
        <f t="shared" si="23"/>
        <v>0</v>
      </c>
      <c r="AU124" s="11">
        <f t="shared" si="23"/>
        <v>0</v>
      </c>
      <c r="AV124" s="11">
        <f t="shared" si="23"/>
        <v>0</v>
      </c>
      <c r="AW124" s="11">
        <f t="shared" si="23"/>
        <v>0</v>
      </c>
      <c r="AX124" s="11">
        <f t="shared" si="23"/>
        <v>0</v>
      </c>
      <c r="AY124" s="11">
        <f t="shared" si="23"/>
        <v>0</v>
      </c>
      <c r="AZ124" s="11">
        <f t="shared" si="23"/>
        <v>0</v>
      </c>
      <c r="BA124" s="11">
        <f t="shared" si="23"/>
        <v>0</v>
      </c>
      <c r="BB124" s="11">
        <f t="shared" si="23"/>
        <v>0</v>
      </c>
      <c r="BC124" s="19">
        <f t="shared" si="23"/>
        <v>0</v>
      </c>
      <c r="BD124" s="21">
        <f t="shared" si="13"/>
        <v>0</v>
      </c>
    </row>
    <row r="125" spans="1:56" ht="13.15" hidden="1" customHeight="1" x14ac:dyDescent="0.25">
      <c r="A125" s="220" t="s">
        <v>101</v>
      </c>
      <c r="B125" s="198" t="s">
        <v>102</v>
      </c>
      <c r="C125" s="22" t="s">
        <v>137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14"/>
      <c r="BD125" s="21">
        <f t="shared" si="13"/>
        <v>0</v>
      </c>
    </row>
    <row r="126" spans="1:56" ht="13.15" hidden="1" customHeight="1" x14ac:dyDescent="0.25">
      <c r="A126" s="222"/>
      <c r="B126" s="223"/>
      <c r="C126" s="22" t="s">
        <v>138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14"/>
      <c r="BD126" s="21">
        <f t="shared" si="13"/>
        <v>0</v>
      </c>
    </row>
    <row r="127" spans="1:56" ht="13.15" hidden="1" customHeight="1" x14ac:dyDescent="0.25">
      <c r="A127" s="212" t="s">
        <v>103</v>
      </c>
      <c r="B127" s="198" t="s">
        <v>114</v>
      </c>
      <c r="C127" s="22" t="s">
        <v>137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14"/>
      <c r="BD127" s="21">
        <f t="shared" si="13"/>
        <v>0</v>
      </c>
    </row>
    <row r="128" spans="1:56" ht="13.15" hidden="1" customHeight="1" x14ac:dyDescent="0.25">
      <c r="A128" s="212"/>
      <c r="B128" s="223"/>
      <c r="C128" s="22" t="s">
        <v>138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14"/>
      <c r="BD128" s="21">
        <f t="shared" si="13"/>
        <v>0</v>
      </c>
    </row>
    <row r="129" spans="1:56" ht="13.15" customHeight="1" x14ac:dyDescent="0.25">
      <c r="A129" s="209" t="s">
        <v>104</v>
      </c>
      <c r="B129" s="210" t="s">
        <v>105</v>
      </c>
      <c r="C129" s="51" t="s">
        <v>137</v>
      </c>
      <c r="D129" s="36">
        <f>D131+D133+D135+D137+D139+D141</f>
        <v>0</v>
      </c>
      <c r="E129" s="11">
        <f t="shared" ref="E129:BC129" si="24">E131+E133+E135+E137+E139+E141</f>
        <v>0</v>
      </c>
      <c r="F129" s="11">
        <f t="shared" si="24"/>
        <v>0</v>
      </c>
      <c r="G129" s="11">
        <f t="shared" si="24"/>
        <v>0</v>
      </c>
      <c r="H129" s="11">
        <f t="shared" si="24"/>
        <v>0</v>
      </c>
      <c r="I129" s="11">
        <f t="shared" si="24"/>
        <v>0</v>
      </c>
      <c r="J129" s="11">
        <f t="shared" si="24"/>
        <v>0</v>
      </c>
      <c r="K129" s="11">
        <f t="shared" si="24"/>
        <v>0</v>
      </c>
      <c r="L129" s="11">
        <f t="shared" si="24"/>
        <v>0</v>
      </c>
      <c r="M129" s="11">
        <f t="shared" si="24"/>
        <v>0</v>
      </c>
      <c r="N129" s="11">
        <f t="shared" si="24"/>
        <v>0</v>
      </c>
      <c r="O129" s="11">
        <f t="shared" si="24"/>
        <v>0</v>
      </c>
      <c r="P129" s="11">
        <f t="shared" si="24"/>
        <v>0</v>
      </c>
      <c r="Q129" s="11">
        <f t="shared" si="24"/>
        <v>0</v>
      </c>
      <c r="R129" s="11">
        <f t="shared" si="24"/>
        <v>0</v>
      </c>
      <c r="S129" s="11">
        <f t="shared" si="24"/>
        <v>0</v>
      </c>
      <c r="T129" s="11">
        <f t="shared" si="24"/>
        <v>0</v>
      </c>
      <c r="U129" s="11">
        <f t="shared" si="24"/>
        <v>0</v>
      </c>
      <c r="V129" s="11">
        <f t="shared" si="24"/>
        <v>0</v>
      </c>
      <c r="W129" s="11">
        <f t="shared" si="24"/>
        <v>0</v>
      </c>
      <c r="X129" s="11">
        <f t="shared" si="24"/>
        <v>0</v>
      </c>
      <c r="Y129" s="11">
        <f t="shared" si="24"/>
        <v>0</v>
      </c>
      <c r="Z129" s="11">
        <f t="shared" si="24"/>
        <v>0</v>
      </c>
      <c r="AA129" s="11">
        <f t="shared" si="24"/>
        <v>0</v>
      </c>
      <c r="AB129" s="11">
        <f t="shared" si="24"/>
        <v>0</v>
      </c>
      <c r="AC129" s="11">
        <f t="shared" si="24"/>
        <v>0</v>
      </c>
      <c r="AD129" s="11">
        <f t="shared" si="24"/>
        <v>0</v>
      </c>
      <c r="AE129" s="11">
        <f t="shared" si="24"/>
        <v>0</v>
      </c>
      <c r="AF129" s="11">
        <f t="shared" si="24"/>
        <v>0</v>
      </c>
      <c r="AG129" s="11">
        <f t="shared" si="24"/>
        <v>0</v>
      </c>
      <c r="AH129" s="11">
        <f t="shared" si="24"/>
        <v>0</v>
      </c>
      <c r="AI129" s="11">
        <f t="shared" si="24"/>
        <v>0</v>
      </c>
      <c r="AJ129" s="11">
        <f t="shared" si="24"/>
        <v>0</v>
      </c>
      <c r="AK129" s="11">
        <f t="shared" si="24"/>
        <v>0</v>
      </c>
      <c r="AL129" s="11">
        <f t="shared" si="24"/>
        <v>0</v>
      </c>
      <c r="AM129" s="11">
        <f t="shared" si="24"/>
        <v>0</v>
      </c>
      <c r="AN129" s="11">
        <f t="shared" si="24"/>
        <v>0</v>
      </c>
      <c r="AO129" s="11">
        <f t="shared" si="24"/>
        <v>0</v>
      </c>
      <c r="AP129" s="11">
        <f t="shared" si="24"/>
        <v>0</v>
      </c>
      <c r="AQ129" s="11">
        <f t="shared" si="24"/>
        <v>0</v>
      </c>
      <c r="AR129" s="11">
        <f t="shared" si="24"/>
        <v>0</v>
      </c>
      <c r="AS129" s="11">
        <f t="shared" si="24"/>
        <v>0</v>
      </c>
      <c r="AT129" s="11">
        <f t="shared" si="24"/>
        <v>0</v>
      </c>
      <c r="AU129" s="11">
        <f t="shared" si="24"/>
        <v>0</v>
      </c>
      <c r="AV129" s="11">
        <f t="shared" si="24"/>
        <v>0</v>
      </c>
      <c r="AW129" s="11">
        <f t="shared" si="24"/>
        <v>0</v>
      </c>
      <c r="AX129" s="11">
        <f t="shared" si="24"/>
        <v>0</v>
      </c>
      <c r="AY129" s="11">
        <f t="shared" si="24"/>
        <v>0</v>
      </c>
      <c r="AZ129" s="11">
        <f t="shared" si="24"/>
        <v>0</v>
      </c>
      <c r="BA129" s="11">
        <f t="shared" si="24"/>
        <v>0</v>
      </c>
      <c r="BB129" s="11">
        <f t="shared" si="24"/>
        <v>0</v>
      </c>
      <c r="BC129" s="19">
        <f t="shared" si="24"/>
        <v>0</v>
      </c>
      <c r="BD129" s="21">
        <f t="shared" si="13"/>
        <v>0</v>
      </c>
    </row>
    <row r="130" spans="1:56" ht="13.15" customHeight="1" x14ac:dyDescent="0.25">
      <c r="A130" s="197"/>
      <c r="B130" s="211"/>
      <c r="C130" s="51" t="s">
        <v>138</v>
      </c>
      <c r="D130" s="36">
        <f>D132+D134+D136+D138+D140+D142</f>
        <v>0</v>
      </c>
      <c r="E130" s="11">
        <f t="shared" ref="E130:BC130" si="25">E132+E134+E136+E138+E140+E142</f>
        <v>0</v>
      </c>
      <c r="F130" s="11">
        <f t="shared" si="25"/>
        <v>0</v>
      </c>
      <c r="G130" s="11">
        <f t="shared" si="25"/>
        <v>0</v>
      </c>
      <c r="H130" s="11">
        <f t="shared" si="25"/>
        <v>0</v>
      </c>
      <c r="I130" s="11">
        <f t="shared" si="25"/>
        <v>0</v>
      </c>
      <c r="J130" s="11">
        <f t="shared" si="25"/>
        <v>0</v>
      </c>
      <c r="K130" s="11">
        <f t="shared" si="25"/>
        <v>0</v>
      </c>
      <c r="L130" s="11">
        <f t="shared" si="25"/>
        <v>0</v>
      </c>
      <c r="M130" s="11">
        <f t="shared" si="25"/>
        <v>0</v>
      </c>
      <c r="N130" s="11">
        <f t="shared" si="25"/>
        <v>0</v>
      </c>
      <c r="O130" s="11">
        <f t="shared" si="25"/>
        <v>0</v>
      </c>
      <c r="P130" s="11">
        <f t="shared" si="25"/>
        <v>0</v>
      </c>
      <c r="Q130" s="11">
        <f t="shared" si="25"/>
        <v>0</v>
      </c>
      <c r="R130" s="11">
        <f t="shared" si="25"/>
        <v>0</v>
      </c>
      <c r="S130" s="11">
        <f t="shared" si="25"/>
        <v>0</v>
      </c>
      <c r="T130" s="11">
        <f t="shared" si="25"/>
        <v>0</v>
      </c>
      <c r="U130" s="11">
        <f t="shared" si="25"/>
        <v>0</v>
      </c>
      <c r="V130" s="11">
        <f t="shared" si="25"/>
        <v>0</v>
      </c>
      <c r="W130" s="11">
        <f t="shared" si="25"/>
        <v>0</v>
      </c>
      <c r="X130" s="11">
        <f t="shared" si="25"/>
        <v>0</v>
      </c>
      <c r="Y130" s="11">
        <f t="shared" si="25"/>
        <v>0</v>
      </c>
      <c r="Z130" s="11">
        <f t="shared" si="25"/>
        <v>0</v>
      </c>
      <c r="AA130" s="11">
        <f t="shared" si="25"/>
        <v>0</v>
      </c>
      <c r="AB130" s="11">
        <f t="shared" si="25"/>
        <v>0</v>
      </c>
      <c r="AC130" s="11">
        <f t="shared" si="25"/>
        <v>0</v>
      </c>
      <c r="AD130" s="11">
        <f t="shared" si="25"/>
        <v>0</v>
      </c>
      <c r="AE130" s="11">
        <f t="shared" si="25"/>
        <v>0</v>
      </c>
      <c r="AF130" s="11">
        <f t="shared" si="25"/>
        <v>0</v>
      </c>
      <c r="AG130" s="11">
        <f t="shared" si="25"/>
        <v>0</v>
      </c>
      <c r="AH130" s="11">
        <f t="shared" si="25"/>
        <v>0</v>
      </c>
      <c r="AI130" s="11">
        <f t="shared" si="25"/>
        <v>0</v>
      </c>
      <c r="AJ130" s="11">
        <f t="shared" si="25"/>
        <v>0</v>
      </c>
      <c r="AK130" s="11">
        <f t="shared" si="25"/>
        <v>0</v>
      </c>
      <c r="AL130" s="11">
        <f t="shared" si="25"/>
        <v>0</v>
      </c>
      <c r="AM130" s="11">
        <f t="shared" si="25"/>
        <v>0</v>
      </c>
      <c r="AN130" s="11">
        <f t="shared" si="25"/>
        <v>0</v>
      </c>
      <c r="AO130" s="11">
        <f t="shared" si="25"/>
        <v>0</v>
      </c>
      <c r="AP130" s="11">
        <f t="shared" si="25"/>
        <v>0</v>
      </c>
      <c r="AQ130" s="11">
        <f t="shared" si="25"/>
        <v>0</v>
      </c>
      <c r="AR130" s="11">
        <f t="shared" si="25"/>
        <v>0</v>
      </c>
      <c r="AS130" s="11">
        <f t="shared" si="25"/>
        <v>0</v>
      </c>
      <c r="AT130" s="11">
        <f t="shared" si="25"/>
        <v>0</v>
      </c>
      <c r="AU130" s="11">
        <f t="shared" si="25"/>
        <v>0</v>
      </c>
      <c r="AV130" s="11">
        <f t="shared" si="25"/>
        <v>0</v>
      </c>
      <c r="AW130" s="11">
        <f t="shared" si="25"/>
        <v>0</v>
      </c>
      <c r="AX130" s="11">
        <f t="shared" si="25"/>
        <v>0</v>
      </c>
      <c r="AY130" s="11">
        <f t="shared" si="25"/>
        <v>0</v>
      </c>
      <c r="AZ130" s="11">
        <f t="shared" si="25"/>
        <v>0</v>
      </c>
      <c r="BA130" s="11">
        <f t="shared" si="25"/>
        <v>0</v>
      </c>
      <c r="BB130" s="11">
        <f t="shared" si="25"/>
        <v>0</v>
      </c>
      <c r="BC130" s="19">
        <f t="shared" si="25"/>
        <v>0</v>
      </c>
      <c r="BD130" s="21">
        <f t="shared" si="13"/>
        <v>0</v>
      </c>
    </row>
    <row r="131" spans="1:56" ht="13.15" customHeight="1" x14ac:dyDescent="0.25">
      <c r="A131" s="216" t="s">
        <v>106</v>
      </c>
      <c r="B131" s="218" t="s">
        <v>107</v>
      </c>
      <c r="C131" s="57" t="s">
        <v>137</v>
      </c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60"/>
      <c r="BD131" s="21">
        <f t="shared" si="13"/>
        <v>0</v>
      </c>
    </row>
    <row r="132" spans="1:56" ht="13.15" customHeight="1" x14ac:dyDescent="0.25">
      <c r="A132" s="217"/>
      <c r="B132" s="219"/>
      <c r="C132" s="57" t="s">
        <v>138</v>
      </c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60"/>
      <c r="BD132" s="21">
        <f t="shared" si="13"/>
        <v>0</v>
      </c>
    </row>
    <row r="133" spans="1:56" ht="13.15" customHeight="1" x14ac:dyDescent="0.25">
      <c r="A133" s="216" t="s">
        <v>108</v>
      </c>
      <c r="B133" s="218" t="s">
        <v>109</v>
      </c>
      <c r="C133" s="57" t="s">
        <v>137</v>
      </c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60"/>
      <c r="BD133" s="21">
        <f t="shared" si="13"/>
        <v>0</v>
      </c>
    </row>
    <row r="134" spans="1:56" ht="13.15" customHeight="1" x14ac:dyDescent="0.25">
      <c r="A134" s="217"/>
      <c r="B134" s="219"/>
      <c r="C134" s="57" t="s">
        <v>138</v>
      </c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60"/>
      <c r="BD134" s="21">
        <f t="shared" si="13"/>
        <v>0</v>
      </c>
    </row>
    <row r="135" spans="1:56" ht="13.15" customHeight="1" x14ac:dyDescent="0.25">
      <c r="A135" s="216" t="s">
        <v>110</v>
      </c>
      <c r="B135" s="218" t="s">
        <v>111</v>
      </c>
      <c r="C135" s="57" t="s">
        <v>137</v>
      </c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60"/>
      <c r="BD135" s="21">
        <f t="shared" si="13"/>
        <v>0</v>
      </c>
    </row>
    <row r="136" spans="1:56" ht="13.15" customHeight="1" x14ac:dyDescent="0.25">
      <c r="A136" s="217"/>
      <c r="B136" s="219"/>
      <c r="C136" s="57" t="s">
        <v>138</v>
      </c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60"/>
      <c r="BD136" s="21">
        <f t="shared" si="13"/>
        <v>0</v>
      </c>
    </row>
    <row r="137" spans="1:56" ht="13.15" hidden="1" customHeight="1" x14ac:dyDescent="0.25">
      <c r="A137" s="196" t="s">
        <v>112</v>
      </c>
      <c r="B137" s="227" t="s">
        <v>109</v>
      </c>
      <c r="C137" s="22" t="s">
        <v>137</v>
      </c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16"/>
      <c r="BD137" s="21">
        <f t="shared" si="13"/>
        <v>0</v>
      </c>
    </row>
    <row r="138" spans="1:56" ht="13.15" hidden="1" customHeight="1" x14ac:dyDescent="0.25">
      <c r="A138" s="197"/>
      <c r="B138" s="199"/>
      <c r="C138" s="22" t="s">
        <v>138</v>
      </c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16"/>
      <c r="BD138" s="21">
        <f t="shared" ref="BD138:BD152" si="26">SUM(D138:BC138)</f>
        <v>0</v>
      </c>
    </row>
    <row r="139" spans="1:56" ht="13.15" hidden="1" customHeight="1" x14ac:dyDescent="0.25">
      <c r="A139" s="220" t="s">
        <v>112</v>
      </c>
      <c r="B139" s="227" t="s">
        <v>111</v>
      </c>
      <c r="C139" s="22" t="s">
        <v>137</v>
      </c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16"/>
      <c r="BD139" s="21">
        <f t="shared" si="26"/>
        <v>0</v>
      </c>
    </row>
    <row r="140" spans="1:56" ht="13.15" hidden="1" customHeight="1" x14ac:dyDescent="0.25">
      <c r="A140" s="197"/>
      <c r="B140" s="199"/>
      <c r="C140" s="22" t="s">
        <v>138</v>
      </c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16"/>
      <c r="BD140" s="21">
        <f t="shared" si="26"/>
        <v>0</v>
      </c>
    </row>
    <row r="141" spans="1:56" ht="13.15" hidden="1" customHeight="1" x14ac:dyDescent="0.25">
      <c r="A141" s="196" t="s">
        <v>113</v>
      </c>
      <c r="B141" s="198" t="s">
        <v>105</v>
      </c>
      <c r="C141" s="22" t="s">
        <v>137</v>
      </c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16"/>
      <c r="BD141" s="21">
        <f t="shared" si="26"/>
        <v>0</v>
      </c>
    </row>
    <row r="142" spans="1:56" ht="13.15" hidden="1" customHeight="1" x14ac:dyDescent="0.25">
      <c r="A142" s="225"/>
      <c r="B142" s="226"/>
      <c r="C142" s="22" t="s">
        <v>138</v>
      </c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16"/>
      <c r="BD142" s="21">
        <f t="shared" si="26"/>
        <v>0</v>
      </c>
    </row>
    <row r="143" spans="1:56" ht="13.15" customHeight="1" x14ac:dyDescent="0.25">
      <c r="A143" s="205" t="s">
        <v>124</v>
      </c>
      <c r="B143" s="206"/>
      <c r="C143" s="52" t="s">
        <v>137</v>
      </c>
      <c r="D143" s="34">
        <f>D9+D21+D27</f>
        <v>0</v>
      </c>
      <c r="E143" s="9">
        <f t="shared" ref="E143:BC143" si="27">E9+E21+E27</f>
        <v>0</v>
      </c>
      <c r="F143" s="9">
        <f t="shared" si="27"/>
        <v>0</v>
      </c>
      <c r="G143" s="9">
        <f t="shared" si="27"/>
        <v>0</v>
      </c>
      <c r="H143" s="9">
        <f t="shared" si="27"/>
        <v>0</v>
      </c>
      <c r="I143" s="9">
        <f t="shared" si="27"/>
        <v>0</v>
      </c>
      <c r="J143" s="9">
        <f t="shared" si="27"/>
        <v>0</v>
      </c>
      <c r="K143" s="9">
        <f t="shared" si="27"/>
        <v>0</v>
      </c>
      <c r="L143" s="9">
        <f t="shared" si="27"/>
        <v>0</v>
      </c>
      <c r="M143" s="9">
        <f t="shared" si="27"/>
        <v>0</v>
      </c>
      <c r="N143" s="9">
        <f t="shared" si="27"/>
        <v>0</v>
      </c>
      <c r="O143" s="9">
        <f t="shared" si="27"/>
        <v>0</v>
      </c>
      <c r="P143" s="9">
        <f t="shared" si="27"/>
        <v>0</v>
      </c>
      <c r="Q143" s="9">
        <f t="shared" si="27"/>
        <v>0</v>
      </c>
      <c r="R143" s="9">
        <f t="shared" si="27"/>
        <v>0</v>
      </c>
      <c r="S143" s="9">
        <f t="shared" si="27"/>
        <v>0</v>
      </c>
      <c r="T143" s="9">
        <f t="shared" si="27"/>
        <v>0</v>
      </c>
      <c r="U143" s="9">
        <f t="shared" si="27"/>
        <v>0</v>
      </c>
      <c r="V143" s="9">
        <f t="shared" si="27"/>
        <v>0</v>
      </c>
      <c r="W143" s="9">
        <f t="shared" si="27"/>
        <v>0</v>
      </c>
      <c r="X143" s="9">
        <f t="shared" si="27"/>
        <v>0</v>
      </c>
      <c r="Y143" s="9">
        <f t="shared" si="27"/>
        <v>0</v>
      </c>
      <c r="Z143" s="9">
        <f t="shared" si="27"/>
        <v>0</v>
      </c>
      <c r="AA143" s="9">
        <f t="shared" si="27"/>
        <v>0</v>
      </c>
      <c r="AB143" s="9">
        <f t="shared" si="27"/>
        <v>0</v>
      </c>
      <c r="AC143" s="9">
        <f t="shared" si="27"/>
        <v>0</v>
      </c>
      <c r="AD143" s="9">
        <f t="shared" si="27"/>
        <v>0</v>
      </c>
      <c r="AE143" s="9">
        <f t="shared" si="27"/>
        <v>0</v>
      </c>
      <c r="AF143" s="9">
        <f t="shared" si="27"/>
        <v>0</v>
      </c>
      <c r="AG143" s="9">
        <f t="shared" si="27"/>
        <v>0</v>
      </c>
      <c r="AH143" s="9">
        <f t="shared" si="27"/>
        <v>0</v>
      </c>
      <c r="AI143" s="9">
        <f t="shared" si="27"/>
        <v>0</v>
      </c>
      <c r="AJ143" s="9">
        <f t="shared" si="27"/>
        <v>0</v>
      </c>
      <c r="AK143" s="9">
        <f t="shared" si="27"/>
        <v>0</v>
      </c>
      <c r="AL143" s="9">
        <f t="shared" si="27"/>
        <v>0</v>
      </c>
      <c r="AM143" s="9">
        <f t="shared" si="27"/>
        <v>0</v>
      </c>
      <c r="AN143" s="9">
        <f t="shared" si="27"/>
        <v>0</v>
      </c>
      <c r="AO143" s="9">
        <f t="shared" si="27"/>
        <v>0</v>
      </c>
      <c r="AP143" s="9">
        <f t="shared" si="27"/>
        <v>0</v>
      </c>
      <c r="AQ143" s="9">
        <f t="shared" si="27"/>
        <v>0</v>
      </c>
      <c r="AR143" s="9">
        <f t="shared" si="27"/>
        <v>0</v>
      </c>
      <c r="AS143" s="9">
        <f t="shared" si="27"/>
        <v>0</v>
      </c>
      <c r="AT143" s="9">
        <f t="shared" si="27"/>
        <v>0</v>
      </c>
      <c r="AU143" s="9">
        <f t="shared" si="27"/>
        <v>0</v>
      </c>
      <c r="AV143" s="9">
        <f t="shared" si="27"/>
        <v>0</v>
      </c>
      <c r="AW143" s="9">
        <f t="shared" si="27"/>
        <v>0</v>
      </c>
      <c r="AX143" s="9">
        <f t="shared" si="27"/>
        <v>0</v>
      </c>
      <c r="AY143" s="9">
        <f t="shared" si="27"/>
        <v>0</v>
      </c>
      <c r="AZ143" s="9">
        <f t="shared" si="27"/>
        <v>0</v>
      </c>
      <c r="BA143" s="9">
        <f t="shared" si="27"/>
        <v>0</v>
      </c>
      <c r="BB143" s="9">
        <f t="shared" si="27"/>
        <v>0</v>
      </c>
      <c r="BC143" s="18">
        <f t="shared" si="27"/>
        <v>0</v>
      </c>
      <c r="BD143" s="21">
        <f t="shared" si="26"/>
        <v>0</v>
      </c>
    </row>
    <row r="144" spans="1:56" x14ac:dyDescent="0.25">
      <c r="A144" s="207"/>
      <c r="B144" s="208"/>
      <c r="C144" s="52" t="s">
        <v>138</v>
      </c>
      <c r="D144" s="34">
        <f>D10+D22+D28</f>
        <v>0</v>
      </c>
      <c r="E144" s="9">
        <f t="shared" ref="E144:BC144" si="28">E10+E22+E28</f>
        <v>0</v>
      </c>
      <c r="F144" s="9">
        <f t="shared" si="28"/>
        <v>0</v>
      </c>
      <c r="G144" s="9">
        <f t="shared" si="28"/>
        <v>0</v>
      </c>
      <c r="H144" s="9">
        <f t="shared" si="28"/>
        <v>0</v>
      </c>
      <c r="I144" s="9">
        <f t="shared" si="28"/>
        <v>0</v>
      </c>
      <c r="J144" s="9">
        <f t="shared" si="28"/>
        <v>0</v>
      </c>
      <c r="K144" s="9">
        <f t="shared" si="28"/>
        <v>0</v>
      </c>
      <c r="L144" s="9">
        <f t="shared" si="28"/>
        <v>0</v>
      </c>
      <c r="M144" s="9">
        <f t="shared" si="28"/>
        <v>0</v>
      </c>
      <c r="N144" s="9">
        <f t="shared" si="28"/>
        <v>0</v>
      </c>
      <c r="O144" s="9">
        <f t="shared" si="28"/>
        <v>0</v>
      </c>
      <c r="P144" s="9">
        <f t="shared" si="28"/>
        <v>0</v>
      </c>
      <c r="Q144" s="9">
        <f t="shared" si="28"/>
        <v>0</v>
      </c>
      <c r="R144" s="9">
        <f t="shared" si="28"/>
        <v>0</v>
      </c>
      <c r="S144" s="9">
        <f t="shared" si="28"/>
        <v>0</v>
      </c>
      <c r="T144" s="9">
        <f t="shared" si="28"/>
        <v>0</v>
      </c>
      <c r="U144" s="9">
        <f t="shared" si="28"/>
        <v>0</v>
      </c>
      <c r="V144" s="9">
        <f t="shared" si="28"/>
        <v>0</v>
      </c>
      <c r="W144" s="9">
        <f t="shared" si="28"/>
        <v>0</v>
      </c>
      <c r="X144" s="9">
        <f t="shared" si="28"/>
        <v>0</v>
      </c>
      <c r="Y144" s="9">
        <f t="shared" si="28"/>
        <v>0</v>
      </c>
      <c r="Z144" s="9">
        <f t="shared" si="28"/>
        <v>0</v>
      </c>
      <c r="AA144" s="9">
        <f t="shared" si="28"/>
        <v>0</v>
      </c>
      <c r="AB144" s="9">
        <f t="shared" si="28"/>
        <v>0</v>
      </c>
      <c r="AC144" s="9">
        <f t="shared" si="28"/>
        <v>0</v>
      </c>
      <c r="AD144" s="9">
        <f t="shared" si="28"/>
        <v>0</v>
      </c>
      <c r="AE144" s="9">
        <f t="shared" si="28"/>
        <v>0</v>
      </c>
      <c r="AF144" s="9">
        <f t="shared" si="28"/>
        <v>0</v>
      </c>
      <c r="AG144" s="9">
        <f t="shared" si="28"/>
        <v>0</v>
      </c>
      <c r="AH144" s="9">
        <f t="shared" si="28"/>
        <v>0</v>
      </c>
      <c r="AI144" s="9">
        <f t="shared" si="28"/>
        <v>0</v>
      </c>
      <c r="AJ144" s="9">
        <f t="shared" si="28"/>
        <v>0</v>
      </c>
      <c r="AK144" s="9">
        <f t="shared" si="28"/>
        <v>0</v>
      </c>
      <c r="AL144" s="9">
        <f t="shared" si="28"/>
        <v>0</v>
      </c>
      <c r="AM144" s="9">
        <f t="shared" si="28"/>
        <v>0</v>
      </c>
      <c r="AN144" s="9">
        <f t="shared" si="28"/>
        <v>0</v>
      </c>
      <c r="AO144" s="9">
        <f t="shared" si="28"/>
        <v>0</v>
      </c>
      <c r="AP144" s="9">
        <f t="shared" si="28"/>
        <v>0</v>
      </c>
      <c r="AQ144" s="9">
        <f t="shared" si="28"/>
        <v>0</v>
      </c>
      <c r="AR144" s="9">
        <f t="shared" si="28"/>
        <v>0</v>
      </c>
      <c r="AS144" s="9">
        <f t="shared" si="28"/>
        <v>0</v>
      </c>
      <c r="AT144" s="9">
        <f t="shared" si="28"/>
        <v>0</v>
      </c>
      <c r="AU144" s="9">
        <f t="shared" si="28"/>
        <v>0</v>
      </c>
      <c r="AV144" s="9">
        <f t="shared" si="28"/>
        <v>0</v>
      </c>
      <c r="AW144" s="9">
        <f t="shared" si="28"/>
        <v>0</v>
      </c>
      <c r="AX144" s="9">
        <f t="shared" si="28"/>
        <v>0</v>
      </c>
      <c r="AY144" s="9">
        <f t="shared" si="28"/>
        <v>0</v>
      </c>
      <c r="AZ144" s="9">
        <f t="shared" si="28"/>
        <v>0</v>
      </c>
      <c r="BA144" s="9">
        <f t="shared" si="28"/>
        <v>0</v>
      </c>
      <c r="BB144" s="9">
        <f t="shared" si="28"/>
        <v>0</v>
      </c>
      <c r="BC144" s="18">
        <f t="shared" si="28"/>
        <v>0</v>
      </c>
      <c r="BD144" s="21">
        <f t="shared" si="26"/>
        <v>0</v>
      </c>
    </row>
    <row r="145" spans="1:56" x14ac:dyDescent="0.25">
      <c r="A145" s="255" t="s">
        <v>125</v>
      </c>
      <c r="B145" s="257" t="s">
        <v>126</v>
      </c>
      <c r="C145" s="48" t="s">
        <v>137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14"/>
      <c r="BD145" s="21">
        <f t="shared" si="26"/>
        <v>0</v>
      </c>
    </row>
    <row r="146" spans="1:56" x14ac:dyDescent="0.25">
      <c r="A146" s="256"/>
      <c r="B146" s="258"/>
      <c r="C146" s="48" t="s">
        <v>138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14"/>
      <c r="BD146" s="21">
        <f t="shared" si="26"/>
        <v>0</v>
      </c>
    </row>
    <row r="147" spans="1:56" ht="20.25" customHeight="1" x14ac:dyDescent="0.25">
      <c r="A147" s="201" t="s">
        <v>127</v>
      </c>
      <c r="B147" s="201" t="s">
        <v>128</v>
      </c>
      <c r="C147" s="52" t="s">
        <v>137</v>
      </c>
      <c r="D147" s="34">
        <f>D149+D151</f>
        <v>0</v>
      </c>
      <c r="E147" s="9">
        <f t="shared" ref="E147:BC147" si="29">E149+E151</f>
        <v>0</v>
      </c>
      <c r="F147" s="9">
        <f t="shared" si="29"/>
        <v>0</v>
      </c>
      <c r="G147" s="9">
        <f t="shared" si="29"/>
        <v>0</v>
      </c>
      <c r="H147" s="9">
        <f t="shared" si="29"/>
        <v>0</v>
      </c>
      <c r="I147" s="9">
        <f t="shared" si="29"/>
        <v>0</v>
      </c>
      <c r="J147" s="9">
        <f t="shared" si="29"/>
        <v>0</v>
      </c>
      <c r="K147" s="9">
        <f t="shared" si="29"/>
        <v>0</v>
      </c>
      <c r="L147" s="9">
        <f t="shared" si="29"/>
        <v>0</v>
      </c>
      <c r="M147" s="9">
        <f t="shared" si="29"/>
        <v>0</v>
      </c>
      <c r="N147" s="9">
        <f t="shared" si="29"/>
        <v>0</v>
      </c>
      <c r="O147" s="9">
        <f t="shared" si="29"/>
        <v>0</v>
      </c>
      <c r="P147" s="9">
        <f t="shared" si="29"/>
        <v>0</v>
      </c>
      <c r="Q147" s="9">
        <f t="shared" si="29"/>
        <v>0</v>
      </c>
      <c r="R147" s="9">
        <f t="shared" si="29"/>
        <v>0</v>
      </c>
      <c r="S147" s="9">
        <f t="shared" si="29"/>
        <v>0</v>
      </c>
      <c r="T147" s="9">
        <f t="shared" si="29"/>
        <v>0</v>
      </c>
      <c r="U147" s="9">
        <f t="shared" si="29"/>
        <v>0</v>
      </c>
      <c r="V147" s="9">
        <f t="shared" si="29"/>
        <v>0</v>
      </c>
      <c r="W147" s="9">
        <f t="shared" si="29"/>
        <v>0</v>
      </c>
      <c r="X147" s="9">
        <f t="shared" si="29"/>
        <v>0</v>
      </c>
      <c r="Y147" s="9">
        <f t="shared" si="29"/>
        <v>0</v>
      </c>
      <c r="Z147" s="9">
        <f t="shared" si="29"/>
        <v>0</v>
      </c>
      <c r="AA147" s="9">
        <f t="shared" si="29"/>
        <v>0</v>
      </c>
      <c r="AB147" s="9">
        <f t="shared" si="29"/>
        <v>0</v>
      </c>
      <c r="AC147" s="9">
        <f t="shared" si="29"/>
        <v>0</v>
      </c>
      <c r="AD147" s="9">
        <f t="shared" si="29"/>
        <v>0</v>
      </c>
      <c r="AE147" s="9">
        <f t="shared" si="29"/>
        <v>0</v>
      </c>
      <c r="AF147" s="9">
        <f t="shared" si="29"/>
        <v>0</v>
      </c>
      <c r="AG147" s="9">
        <f t="shared" si="29"/>
        <v>0</v>
      </c>
      <c r="AH147" s="9">
        <f t="shared" si="29"/>
        <v>0</v>
      </c>
      <c r="AI147" s="9">
        <f t="shared" si="29"/>
        <v>0</v>
      </c>
      <c r="AJ147" s="9">
        <f t="shared" si="29"/>
        <v>0</v>
      </c>
      <c r="AK147" s="9">
        <f t="shared" si="29"/>
        <v>0</v>
      </c>
      <c r="AL147" s="9">
        <f t="shared" si="29"/>
        <v>0</v>
      </c>
      <c r="AM147" s="9">
        <f t="shared" si="29"/>
        <v>0</v>
      </c>
      <c r="AN147" s="9">
        <f t="shared" si="29"/>
        <v>0</v>
      </c>
      <c r="AO147" s="9">
        <f t="shared" si="29"/>
        <v>0</v>
      </c>
      <c r="AP147" s="9">
        <f t="shared" si="29"/>
        <v>0</v>
      </c>
      <c r="AQ147" s="9">
        <f t="shared" si="29"/>
        <v>0</v>
      </c>
      <c r="AR147" s="9">
        <f t="shared" si="29"/>
        <v>0</v>
      </c>
      <c r="AS147" s="9">
        <f t="shared" si="29"/>
        <v>0</v>
      </c>
      <c r="AT147" s="9">
        <f t="shared" si="29"/>
        <v>0</v>
      </c>
      <c r="AU147" s="9">
        <f t="shared" si="29"/>
        <v>0</v>
      </c>
      <c r="AV147" s="9">
        <f t="shared" si="29"/>
        <v>0</v>
      </c>
      <c r="AW147" s="9">
        <f t="shared" si="29"/>
        <v>0</v>
      </c>
      <c r="AX147" s="9">
        <f t="shared" si="29"/>
        <v>0</v>
      </c>
      <c r="AY147" s="9">
        <f t="shared" si="29"/>
        <v>0</v>
      </c>
      <c r="AZ147" s="9">
        <f t="shared" si="29"/>
        <v>0</v>
      </c>
      <c r="BA147" s="9">
        <f t="shared" si="29"/>
        <v>0</v>
      </c>
      <c r="BB147" s="9">
        <f t="shared" si="29"/>
        <v>0</v>
      </c>
      <c r="BC147" s="18">
        <f t="shared" si="29"/>
        <v>0</v>
      </c>
      <c r="BD147" s="21">
        <f t="shared" si="26"/>
        <v>0</v>
      </c>
    </row>
    <row r="148" spans="1:56" x14ac:dyDescent="0.25">
      <c r="A148" s="197"/>
      <c r="B148" s="202"/>
      <c r="C148" s="52" t="s">
        <v>138</v>
      </c>
      <c r="D148" s="34">
        <f>D150+D152</f>
        <v>0</v>
      </c>
      <c r="E148" s="9">
        <f t="shared" ref="E148:BC148" si="30">E150+E152</f>
        <v>0</v>
      </c>
      <c r="F148" s="9">
        <f t="shared" si="30"/>
        <v>0</v>
      </c>
      <c r="G148" s="9">
        <f t="shared" si="30"/>
        <v>0</v>
      </c>
      <c r="H148" s="9">
        <f t="shared" si="30"/>
        <v>0</v>
      </c>
      <c r="I148" s="9">
        <f t="shared" si="30"/>
        <v>0</v>
      </c>
      <c r="J148" s="9">
        <f t="shared" si="30"/>
        <v>0</v>
      </c>
      <c r="K148" s="9">
        <f t="shared" si="30"/>
        <v>0</v>
      </c>
      <c r="L148" s="9">
        <f t="shared" si="30"/>
        <v>0</v>
      </c>
      <c r="M148" s="9">
        <f t="shared" si="30"/>
        <v>0</v>
      </c>
      <c r="N148" s="9">
        <f t="shared" si="30"/>
        <v>0</v>
      </c>
      <c r="O148" s="9">
        <f t="shared" si="30"/>
        <v>0</v>
      </c>
      <c r="P148" s="9">
        <f t="shared" si="30"/>
        <v>0</v>
      </c>
      <c r="Q148" s="9">
        <f t="shared" si="30"/>
        <v>0</v>
      </c>
      <c r="R148" s="9">
        <f t="shared" si="30"/>
        <v>0</v>
      </c>
      <c r="S148" s="9">
        <f t="shared" si="30"/>
        <v>0</v>
      </c>
      <c r="T148" s="9">
        <f t="shared" si="30"/>
        <v>0</v>
      </c>
      <c r="U148" s="9">
        <f t="shared" si="30"/>
        <v>0</v>
      </c>
      <c r="V148" s="9">
        <f t="shared" si="30"/>
        <v>0</v>
      </c>
      <c r="W148" s="9">
        <f t="shared" si="30"/>
        <v>0</v>
      </c>
      <c r="X148" s="9">
        <f t="shared" si="30"/>
        <v>0</v>
      </c>
      <c r="Y148" s="9">
        <f t="shared" si="30"/>
        <v>0</v>
      </c>
      <c r="Z148" s="9">
        <f t="shared" si="30"/>
        <v>0</v>
      </c>
      <c r="AA148" s="9">
        <f t="shared" si="30"/>
        <v>0</v>
      </c>
      <c r="AB148" s="9">
        <f t="shared" si="30"/>
        <v>0</v>
      </c>
      <c r="AC148" s="9">
        <f t="shared" si="30"/>
        <v>0</v>
      </c>
      <c r="AD148" s="9">
        <f t="shared" si="30"/>
        <v>0</v>
      </c>
      <c r="AE148" s="9">
        <f t="shared" si="30"/>
        <v>0</v>
      </c>
      <c r="AF148" s="9">
        <f t="shared" si="30"/>
        <v>0</v>
      </c>
      <c r="AG148" s="9">
        <f t="shared" si="30"/>
        <v>0</v>
      </c>
      <c r="AH148" s="9">
        <f t="shared" si="30"/>
        <v>0</v>
      </c>
      <c r="AI148" s="9">
        <f t="shared" si="30"/>
        <v>0</v>
      </c>
      <c r="AJ148" s="9">
        <f t="shared" si="30"/>
        <v>0</v>
      </c>
      <c r="AK148" s="9">
        <f t="shared" si="30"/>
        <v>0</v>
      </c>
      <c r="AL148" s="9">
        <f t="shared" si="30"/>
        <v>0</v>
      </c>
      <c r="AM148" s="9">
        <f t="shared" si="30"/>
        <v>0</v>
      </c>
      <c r="AN148" s="9">
        <f t="shared" si="30"/>
        <v>0</v>
      </c>
      <c r="AO148" s="9">
        <f t="shared" si="30"/>
        <v>0</v>
      </c>
      <c r="AP148" s="9">
        <f t="shared" si="30"/>
        <v>0</v>
      </c>
      <c r="AQ148" s="9">
        <f t="shared" si="30"/>
        <v>0</v>
      </c>
      <c r="AR148" s="9">
        <f t="shared" si="30"/>
        <v>0</v>
      </c>
      <c r="AS148" s="9">
        <f t="shared" si="30"/>
        <v>0</v>
      </c>
      <c r="AT148" s="9">
        <f t="shared" si="30"/>
        <v>0</v>
      </c>
      <c r="AU148" s="9">
        <f t="shared" si="30"/>
        <v>0</v>
      </c>
      <c r="AV148" s="9">
        <f t="shared" si="30"/>
        <v>0</v>
      </c>
      <c r="AW148" s="9">
        <f t="shared" si="30"/>
        <v>0</v>
      </c>
      <c r="AX148" s="9">
        <f t="shared" si="30"/>
        <v>0</v>
      </c>
      <c r="AY148" s="9">
        <f t="shared" si="30"/>
        <v>0</v>
      </c>
      <c r="AZ148" s="9">
        <f t="shared" si="30"/>
        <v>0</v>
      </c>
      <c r="BA148" s="9">
        <f t="shared" si="30"/>
        <v>0</v>
      </c>
      <c r="BB148" s="9">
        <f t="shared" si="30"/>
        <v>0</v>
      </c>
      <c r="BC148" s="18">
        <f t="shared" si="30"/>
        <v>0</v>
      </c>
      <c r="BD148" s="21">
        <f t="shared" si="26"/>
        <v>0</v>
      </c>
    </row>
    <row r="149" spans="1:56" hidden="1" x14ac:dyDescent="0.25">
      <c r="A149" s="221" t="s">
        <v>129</v>
      </c>
      <c r="B149" s="196" t="s">
        <v>130</v>
      </c>
      <c r="C149" s="48" t="s">
        <v>137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14"/>
      <c r="BD149" s="21">
        <f t="shared" si="26"/>
        <v>0</v>
      </c>
    </row>
    <row r="150" spans="1:56" hidden="1" x14ac:dyDescent="0.25">
      <c r="A150" s="197"/>
      <c r="B150" s="222"/>
      <c r="C150" s="48" t="s">
        <v>138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14"/>
      <c r="BD150" s="21">
        <f t="shared" si="26"/>
        <v>0</v>
      </c>
    </row>
    <row r="151" spans="1:56" hidden="1" x14ac:dyDescent="0.25">
      <c r="A151" s="221" t="s">
        <v>131</v>
      </c>
      <c r="B151" s="196" t="s">
        <v>132</v>
      </c>
      <c r="C151" s="48" t="s">
        <v>137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14"/>
      <c r="BD151" s="21">
        <f t="shared" si="26"/>
        <v>0</v>
      </c>
    </row>
    <row r="152" spans="1:56" hidden="1" x14ac:dyDescent="0.25">
      <c r="A152" s="197"/>
      <c r="B152" s="222"/>
      <c r="C152" s="48" t="s">
        <v>138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14"/>
      <c r="BD152" s="21">
        <f t="shared" si="26"/>
        <v>0</v>
      </c>
    </row>
    <row r="153" spans="1:56" x14ac:dyDescent="0.25">
      <c r="A153" s="249" t="s">
        <v>134</v>
      </c>
      <c r="B153" s="249"/>
      <c r="C153" s="250"/>
      <c r="D153" s="55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5">
        <f t="shared" ref="E153:BC153" si="31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5">
        <f t="shared" si="31"/>
        <v>0</v>
      </c>
      <c r="G153" s="55">
        <f t="shared" si="31"/>
        <v>0</v>
      </c>
      <c r="H153" s="55">
        <f t="shared" si="31"/>
        <v>0</v>
      </c>
      <c r="I153" s="55">
        <f t="shared" si="31"/>
        <v>0</v>
      </c>
      <c r="J153" s="55">
        <f t="shared" si="31"/>
        <v>0</v>
      </c>
      <c r="K153" s="55">
        <f t="shared" si="31"/>
        <v>0</v>
      </c>
      <c r="L153" s="55">
        <f t="shared" si="31"/>
        <v>0</v>
      </c>
      <c r="M153" s="55">
        <f t="shared" si="31"/>
        <v>0</v>
      </c>
      <c r="N153" s="55">
        <f t="shared" si="31"/>
        <v>0</v>
      </c>
      <c r="O153" s="55">
        <f t="shared" si="31"/>
        <v>0</v>
      </c>
      <c r="P153" s="55">
        <f t="shared" si="31"/>
        <v>0</v>
      </c>
      <c r="Q153" s="55">
        <f t="shared" si="31"/>
        <v>0</v>
      </c>
      <c r="R153" s="55">
        <f t="shared" si="31"/>
        <v>0</v>
      </c>
      <c r="S153" s="55">
        <f t="shared" si="31"/>
        <v>0</v>
      </c>
      <c r="T153" s="55">
        <f t="shared" si="31"/>
        <v>0</v>
      </c>
      <c r="U153" s="55">
        <f t="shared" si="31"/>
        <v>0</v>
      </c>
      <c r="V153" s="55">
        <f t="shared" si="31"/>
        <v>0</v>
      </c>
      <c r="W153" s="55">
        <f t="shared" si="31"/>
        <v>0</v>
      </c>
      <c r="X153" s="55">
        <f t="shared" si="31"/>
        <v>0</v>
      </c>
      <c r="Y153" s="55">
        <f t="shared" si="31"/>
        <v>0</v>
      </c>
      <c r="Z153" s="55">
        <f t="shared" si="31"/>
        <v>0</v>
      </c>
      <c r="AA153" s="55">
        <f t="shared" si="31"/>
        <v>0</v>
      </c>
      <c r="AB153" s="55">
        <f t="shared" si="31"/>
        <v>0</v>
      </c>
      <c r="AC153" s="55">
        <f t="shared" si="31"/>
        <v>0</v>
      </c>
      <c r="AD153" s="55">
        <f t="shared" si="31"/>
        <v>0</v>
      </c>
      <c r="AE153" s="55">
        <f t="shared" si="31"/>
        <v>0</v>
      </c>
      <c r="AF153" s="55">
        <f t="shared" si="31"/>
        <v>0</v>
      </c>
      <c r="AG153" s="55">
        <f t="shared" si="31"/>
        <v>0</v>
      </c>
      <c r="AH153" s="55">
        <f t="shared" si="31"/>
        <v>0</v>
      </c>
      <c r="AI153" s="55">
        <f t="shared" si="31"/>
        <v>0</v>
      </c>
      <c r="AJ153" s="55">
        <f t="shared" si="31"/>
        <v>0</v>
      </c>
      <c r="AK153" s="55">
        <f t="shared" si="31"/>
        <v>0</v>
      </c>
      <c r="AL153" s="55">
        <f t="shared" si="31"/>
        <v>0</v>
      </c>
      <c r="AM153" s="55">
        <f t="shared" si="31"/>
        <v>0</v>
      </c>
      <c r="AN153" s="55">
        <f t="shared" si="31"/>
        <v>0</v>
      </c>
      <c r="AO153" s="55">
        <f t="shared" si="31"/>
        <v>0</v>
      </c>
      <c r="AP153" s="55">
        <f t="shared" si="31"/>
        <v>0</v>
      </c>
      <c r="AQ153" s="55">
        <f t="shared" si="31"/>
        <v>0</v>
      </c>
      <c r="AR153" s="55">
        <f t="shared" si="31"/>
        <v>0</v>
      </c>
      <c r="AS153" s="55">
        <f t="shared" si="31"/>
        <v>0</v>
      </c>
      <c r="AT153" s="55">
        <f t="shared" si="31"/>
        <v>0</v>
      </c>
      <c r="AU153" s="55">
        <f t="shared" si="31"/>
        <v>0</v>
      </c>
      <c r="AV153" s="55">
        <f t="shared" si="31"/>
        <v>0</v>
      </c>
      <c r="AW153" s="55">
        <f t="shared" si="31"/>
        <v>0</v>
      </c>
      <c r="AX153" s="55">
        <f t="shared" si="31"/>
        <v>0</v>
      </c>
      <c r="AY153" s="55">
        <f t="shared" si="31"/>
        <v>0</v>
      </c>
      <c r="AZ153" s="55">
        <f t="shared" si="31"/>
        <v>0</v>
      </c>
      <c r="BA153" s="55">
        <f t="shared" si="31"/>
        <v>0</v>
      </c>
      <c r="BB153" s="55">
        <f t="shared" si="31"/>
        <v>0</v>
      </c>
      <c r="BC153" s="55">
        <f t="shared" si="31"/>
        <v>0</v>
      </c>
    </row>
    <row r="154" spans="1:56" x14ac:dyDescent="0.25">
      <c r="A154" s="251" t="s">
        <v>135</v>
      </c>
      <c r="B154" s="251"/>
      <c r="C154" s="252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ref="E154:BC154" si="32">E12+E14+E16+E18+E20+E24+E26+E32+E34+E36+E38+E40+E42+E44+E46+E48+E50+E52+E58+E60+E62+E64+E66+E68+E70+E72+E74+E76+E78+E80+E84+E86+E88+E90+E92+E94+E96+E98+E100+E102+E104+E108+E110+E114+E116+E120+E122+E126+E128+E132+E134+E136+E138+E140+E142+E146+E150+E152</f>
        <v>0</v>
      </c>
      <c r="F154" s="49">
        <f t="shared" si="32"/>
        <v>0</v>
      </c>
      <c r="G154" s="49">
        <f t="shared" si="32"/>
        <v>0</v>
      </c>
      <c r="H154" s="49">
        <f t="shared" si="32"/>
        <v>0</v>
      </c>
      <c r="I154" s="49">
        <f t="shared" si="32"/>
        <v>0</v>
      </c>
      <c r="J154" s="49">
        <f t="shared" si="32"/>
        <v>0</v>
      </c>
      <c r="K154" s="49">
        <f t="shared" si="32"/>
        <v>0</v>
      </c>
      <c r="L154" s="49">
        <f t="shared" si="32"/>
        <v>0</v>
      </c>
      <c r="M154" s="49">
        <f t="shared" si="32"/>
        <v>0</v>
      </c>
      <c r="N154" s="49">
        <f t="shared" si="32"/>
        <v>0</v>
      </c>
      <c r="O154" s="49">
        <f t="shared" si="32"/>
        <v>0</v>
      </c>
      <c r="P154" s="49">
        <f t="shared" si="32"/>
        <v>0</v>
      </c>
      <c r="Q154" s="49">
        <f t="shared" si="32"/>
        <v>0</v>
      </c>
      <c r="R154" s="49">
        <f t="shared" si="32"/>
        <v>0</v>
      </c>
      <c r="S154" s="49">
        <f t="shared" si="32"/>
        <v>0</v>
      </c>
      <c r="T154" s="49">
        <f t="shared" si="32"/>
        <v>0</v>
      </c>
      <c r="U154" s="49">
        <f t="shared" si="32"/>
        <v>0</v>
      </c>
      <c r="V154" s="49">
        <f t="shared" si="32"/>
        <v>0</v>
      </c>
      <c r="W154" s="49">
        <f t="shared" si="32"/>
        <v>0</v>
      </c>
      <c r="X154" s="49">
        <f t="shared" si="32"/>
        <v>0</v>
      </c>
      <c r="Y154" s="49">
        <f t="shared" si="32"/>
        <v>0</v>
      </c>
      <c r="Z154" s="49">
        <f t="shared" si="32"/>
        <v>0</v>
      </c>
      <c r="AA154" s="49">
        <f t="shared" si="32"/>
        <v>0</v>
      </c>
      <c r="AB154" s="49">
        <f t="shared" si="32"/>
        <v>0</v>
      </c>
      <c r="AC154" s="49">
        <f t="shared" si="32"/>
        <v>0</v>
      </c>
      <c r="AD154" s="49">
        <f t="shared" si="32"/>
        <v>0</v>
      </c>
      <c r="AE154" s="49">
        <f t="shared" si="32"/>
        <v>0</v>
      </c>
      <c r="AF154" s="49">
        <f t="shared" si="32"/>
        <v>0</v>
      </c>
      <c r="AG154" s="49">
        <f t="shared" si="32"/>
        <v>0</v>
      </c>
      <c r="AH154" s="49">
        <f t="shared" si="32"/>
        <v>0</v>
      </c>
      <c r="AI154" s="49">
        <f t="shared" si="32"/>
        <v>0</v>
      </c>
      <c r="AJ154" s="49">
        <f t="shared" si="32"/>
        <v>0</v>
      </c>
      <c r="AK154" s="49">
        <f t="shared" si="32"/>
        <v>0</v>
      </c>
      <c r="AL154" s="49">
        <f t="shared" si="32"/>
        <v>0</v>
      </c>
      <c r="AM154" s="49">
        <f t="shared" si="32"/>
        <v>0</v>
      </c>
      <c r="AN154" s="49">
        <f t="shared" si="32"/>
        <v>0</v>
      </c>
      <c r="AO154" s="49">
        <f t="shared" si="32"/>
        <v>0</v>
      </c>
      <c r="AP154" s="49">
        <f t="shared" si="32"/>
        <v>0</v>
      </c>
      <c r="AQ154" s="49">
        <f t="shared" si="32"/>
        <v>0</v>
      </c>
      <c r="AR154" s="49">
        <f t="shared" si="32"/>
        <v>0</v>
      </c>
      <c r="AS154" s="49">
        <f t="shared" si="32"/>
        <v>0</v>
      </c>
      <c r="AT154" s="49">
        <f t="shared" si="32"/>
        <v>0</v>
      </c>
      <c r="AU154" s="49">
        <f t="shared" si="32"/>
        <v>0</v>
      </c>
      <c r="AV154" s="49">
        <f t="shared" si="32"/>
        <v>0</v>
      </c>
      <c r="AW154" s="49">
        <f t="shared" si="32"/>
        <v>0</v>
      </c>
      <c r="AX154" s="49">
        <f t="shared" si="32"/>
        <v>0</v>
      </c>
      <c r="AY154" s="49">
        <f t="shared" si="32"/>
        <v>0</v>
      </c>
      <c r="AZ154" s="49">
        <f t="shared" si="32"/>
        <v>0</v>
      </c>
      <c r="BA154" s="49">
        <f t="shared" si="32"/>
        <v>0</v>
      </c>
      <c r="BB154" s="49">
        <f t="shared" si="32"/>
        <v>0</v>
      </c>
      <c r="BC154" s="49">
        <f t="shared" si="32"/>
        <v>0</v>
      </c>
    </row>
    <row r="155" spans="1:56" x14ac:dyDescent="0.25">
      <c r="A155" s="253" t="s">
        <v>136</v>
      </c>
      <c r="B155" s="253"/>
      <c r="C155" s="254"/>
      <c r="D155" s="56">
        <f>D153+D154</f>
        <v>0</v>
      </c>
      <c r="E155" s="56">
        <f t="shared" ref="E155:BC155" si="33">E153+E154</f>
        <v>0</v>
      </c>
      <c r="F155" s="56">
        <f t="shared" si="33"/>
        <v>0</v>
      </c>
      <c r="G155" s="56">
        <f t="shared" si="33"/>
        <v>0</v>
      </c>
      <c r="H155" s="56">
        <f t="shared" si="33"/>
        <v>0</v>
      </c>
      <c r="I155" s="56">
        <f t="shared" si="33"/>
        <v>0</v>
      </c>
      <c r="J155" s="56">
        <f t="shared" si="33"/>
        <v>0</v>
      </c>
      <c r="K155" s="56">
        <f t="shared" si="33"/>
        <v>0</v>
      </c>
      <c r="L155" s="56">
        <f t="shared" si="33"/>
        <v>0</v>
      </c>
      <c r="M155" s="56">
        <f t="shared" si="33"/>
        <v>0</v>
      </c>
      <c r="N155" s="56">
        <f t="shared" si="33"/>
        <v>0</v>
      </c>
      <c r="O155" s="56">
        <f t="shared" si="33"/>
        <v>0</v>
      </c>
      <c r="P155" s="56">
        <f t="shared" si="33"/>
        <v>0</v>
      </c>
      <c r="Q155" s="56">
        <f t="shared" si="33"/>
        <v>0</v>
      </c>
      <c r="R155" s="56">
        <f t="shared" si="33"/>
        <v>0</v>
      </c>
      <c r="S155" s="56">
        <f t="shared" si="33"/>
        <v>0</v>
      </c>
      <c r="T155" s="56">
        <f t="shared" si="33"/>
        <v>0</v>
      </c>
      <c r="U155" s="56">
        <f t="shared" si="33"/>
        <v>0</v>
      </c>
      <c r="V155" s="56">
        <f t="shared" si="33"/>
        <v>0</v>
      </c>
      <c r="W155" s="56">
        <f t="shared" si="33"/>
        <v>0</v>
      </c>
      <c r="X155" s="56">
        <f t="shared" si="33"/>
        <v>0</v>
      </c>
      <c r="Y155" s="56">
        <f t="shared" si="33"/>
        <v>0</v>
      </c>
      <c r="Z155" s="56">
        <f t="shared" si="33"/>
        <v>0</v>
      </c>
      <c r="AA155" s="56">
        <f t="shared" si="33"/>
        <v>0</v>
      </c>
      <c r="AB155" s="56">
        <f t="shared" si="33"/>
        <v>0</v>
      </c>
      <c r="AC155" s="56">
        <f t="shared" si="33"/>
        <v>0</v>
      </c>
      <c r="AD155" s="56">
        <f t="shared" si="33"/>
        <v>0</v>
      </c>
      <c r="AE155" s="56">
        <f t="shared" si="33"/>
        <v>0</v>
      </c>
      <c r="AF155" s="56">
        <f t="shared" si="33"/>
        <v>0</v>
      </c>
      <c r="AG155" s="56">
        <f t="shared" si="33"/>
        <v>0</v>
      </c>
      <c r="AH155" s="56">
        <f t="shared" si="33"/>
        <v>0</v>
      </c>
      <c r="AI155" s="56">
        <f t="shared" si="33"/>
        <v>0</v>
      </c>
      <c r="AJ155" s="56">
        <f t="shared" si="33"/>
        <v>0</v>
      </c>
      <c r="AK155" s="56">
        <f t="shared" si="33"/>
        <v>0</v>
      </c>
      <c r="AL155" s="56">
        <f t="shared" si="33"/>
        <v>0</v>
      </c>
      <c r="AM155" s="56">
        <f t="shared" si="33"/>
        <v>0</v>
      </c>
      <c r="AN155" s="56">
        <f t="shared" si="33"/>
        <v>0</v>
      </c>
      <c r="AO155" s="56">
        <f t="shared" si="33"/>
        <v>0</v>
      </c>
      <c r="AP155" s="56">
        <f t="shared" si="33"/>
        <v>0</v>
      </c>
      <c r="AQ155" s="56">
        <f t="shared" si="33"/>
        <v>0</v>
      </c>
      <c r="AR155" s="56">
        <f t="shared" si="33"/>
        <v>0</v>
      </c>
      <c r="AS155" s="56">
        <f t="shared" si="33"/>
        <v>0</v>
      </c>
      <c r="AT155" s="56">
        <f t="shared" si="33"/>
        <v>0</v>
      </c>
      <c r="AU155" s="56">
        <f t="shared" si="33"/>
        <v>0</v>
      </c>
      <c r="AV155" s="56">
        <f t="shared" si="33"/>
        <v>0</v>
      </c>
      <c r="AW155" s="56">
        <f t="shared" si="33"/>
        <v>0</v>
      </c>
      <c r="AX155" s="56">
        <f t="shared" si="33"/>
        <v>0</v>
      </c>
      <c r="AY155" s="56">
        <f t="shared" si="33"/>
        <v>0</v>
      </c>
      <c r="AZ155" s="56">
        <f t="shared" si="33"/>
        <v>0</v>
      </c>
      <c r="BA155" s="56">
        <f t="shared" si="33"/>
        <v>0</v>
      </c>
      <c r="BB155" s="56">
        <f t="shared" si="33"/>
        <v>0</v>
      </c>
      <c r="BC155" s="56">
        <f t="shared" si="33"/>
        <v>0</v>
      </c>
    </row>
  </sheetData>
  <mergeCells count="151">
    <mergeCell ref="A153:C153"/>
    <mergeCell ref="A154:C154"/>
    <mergeCell ref="A155:C155"/>
    <mergeCell ref="A145:A146"/>
    <mergeCell ref="B145:B146"/>
    <mergeCell ref="C4:C8"/>
    <mergeCell ref="D7:BC7"/>
    <mergeCell ref="D5:BC5"/>
    <mergeCell ref="A19:A20"/>
    <mergeCell ref="B19:B20"/>
    <mergeCell ref="B17:B18"/>
    <mergeCell ref="A17:A18"/>
    <mergeCell ref="B15:B16"/>
    <mergeCell ref="A15:A16"/>
    <mergeCell ref="B13:B14"/>
    <mergeCell ref="A13:A14"/>
    <mergeCell ref="A4:A7"/>
    <mergeCell ref="B4:B7"/>
    <mergeCell ref="B11:B12"/>
    <mergeCell ref="A11:A12"/>
    <mergeCell ref="B9:B10"/>
    <mergeCell ref="A9:A10"/>
    <mergeCell ref="A25:A26"/>
    <mergeCell ref="B25:B26"/>
    <mergeCell ref="B23:B24"/>
    <mergeCell ref="A23:A24"/>
    <mergeCell ref="B21:B22"/>
    <mergeCell ref="A21:A22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51:A52"/>
    <mergeCell ref="B51:B52"/>
    <mergeCell ref="A79:A80"/>
    <mergeCell ref="A89:A90"/>
    <mergeCell ref="A91:A92"/>
    <mergeCell ref="A95:A96"/>
    <mergeCell ref="B85:B86"/>
    <mergeCell ref="A87:A88"/>
    <mergeCell ref="B87:B88"/>
    <mergeCell ref="A93:A94"/>
    <mergeCell ref="B91:B92"/>
    <mergeCell ref="B89:B90"/>
    <mergeCell ref="A81:A82"/>
    <mergeCell ref="B81:B82"/>
    <mergeCell ref="A83:A84"/>
    <mergeCell ref="B83:B84"/>
    <mergeCell ref="A85:A86"/>
    <mergeCell ref="B69:B70"/>
    <mergeCell ref="A67:A68"/>
    <mergeCell ref="B67:B68"/>
    <mergeCell ref="B79:B80"/>
    <mergeCell ref="A77:A78"/>
    <mergeCell ref="B77:B78"/>
    <mergeCell ref="A75:A76"/>
    <mergeCell ref="A103:A104"/>
    <mergeCell ref="A109:A110"/>
    <mergeCell ref="A115:A116"/>
    <mergeCell ref="A121:A122"/>
    <mergeCell ref="A127:A128"/>
    <mergeCell ref="A107:A108"/>
    <mergeCell ref="B109:B110"/>
    <mergeCell ref="A129:A130"/>
    <mergeCell ref="B129:B130"/>
    <mergeCell ref="B127:B128"/>
    <mergeCell ref="A125:A126"/>
    <mergeCell ref="B125:B126"/>
    <mergeCell ref="A123:A124"/>
    <mergeCell ref="B123:B124"/>
    <mergeCell ref="B119:B120"/>
    <mergeCell ref="A117:A118"/>
    <mergeCell ref="B117:B118"/>
    <mergeCell ref="A141:A142"/>
    <mergeCell ref="B141:B142"/>
    <mergeCell ref="A139:A140"/>
    <mergeCell ref="B139:B140"/>
    <mergeCell ref="A137:A138"/>
    <mergeCell ref="B137:B138"/>
    <mergeCell ref="A135:A136"/>
    <mergeCell ref="B135:B136"/>
    <mergeCell ref="A133:A134"/>
    <mergeCell ref="B133:B134"/>
    <mergeCell ref="A151:A152"/>
    <mergeCell ref="B151:B152"/>
    <mergeCell ref="A149:A150"/>
    <mergeCell ref="B149:B150"/>
    <mergeCell ref="A147:A148"/>
    <mergeCell ref="B147:B148"/>
    <mergeCell ref="A59:A60"/>
    <mergeCell ref="B59:B60"/>
    <mergeCell ref="A57:A58"/>
    <mergeCell ref="B57:B58"/>
    <mergeCell ref="A65:A66"/>
    <mergeCell ref="B65:B66"/>
    <mergeCell ref="A63:A64"/>
    <mergeCell ref="B63:B64"/>
    <mergeCell ref="A61:A62"/>
    <mergeCell ref="B61:B62"/>
    <mergeCell ref="B107:B108"/>
    <mergeCell ref="A105:A106"/>
    <mergeCell ref="B105:B106"/>
    <mergeCell ref="B93:B94"/>
    <mergeCell ref="A97:A98"/>
    <mergeCell ref="B97:B98"/>
    <mergeCell ref="A99:A100"/>
    <mergeCell ref="B99:B100"/>
    <mergeCell ref="A71:A72"/>
    <mergeCell ref="B71:B72"/>
    <mergeCell ref="A69:A70"/>
    <mergeCell ref="B75:B76"/>
    <mergeCell ref="A73:A74"/>
    <mergeCell ref="B73:B74"/>
    <mergeCell ref="A53:A54"/>
    <mergeCell ref="B53:B54"/>
    <mergeCell ref="A143:B144"/>
    <mergeCell ref="A55:A56"/>
    <mergeCell ref="B55:B56"/>
    <mergeCell ref="A101:A102"/>
    <mergeCell ref="B101:B102"/>
    <mergeCell ref="B103:B104"/>
    <mergeCell ref="B95:B96"/>
    <mergeCell ref="A131:A132"/>
    <mergeCell ref="B131:B132"/>
    <mergeCell ref="B115:B116"/>
    <mergeCell ref="A113:A114"/>
    <mergeCell ref="B113:B114"/>
    <mergeCell ref="A111:A112"/>
    <mergeCell ref="B111:B112"/>
    <mergeCell ref="B121:B122"/>
    <mergeCell ref="A119:A1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05"/>
  <sheetViews>
    <sheetView zoomScale="70" zoomScaleNormal="70" workbookViewId="0">
      <selection activeCell="Q3" sqref="Q3:Z3"/>
    </sheetView>
  </sheetViews>
  <sheetFormatPr defaultRowHeight="13.5" thickBottom="1" x14ac:dyDescent="0.3"/>
  <cols>
    <col min="1" max="1" width="9.140625" style="68"/>
    <col min="2" max="2" width="57.85546875" style="68" customWidth="1"/>
    <col min="3" max="3" width="8.42578125" style="68" customWidth="1"/>
    <col min="4" max="55" width="4.140625" style="68" customWidth="1"/>
    <col min="56" max="16384" width="9.140625" style="68"/>
  </cols>
  <sheetData>
    <row r="1" spans="1:71" ht="45" customHeight="1" thickBot="1" x14ac:dyDescent="0.3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314" t="s">
        <v>151</v>
      </c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</row>
    <row r="2" spans="1:71" ht="37.5" customHeight="1" thickBot="1" x14ac:dyDescent="0.3">
      <c r="A2" s="302" t="s">
        <v>180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168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</row>
    <row r="3" spans="1:71" ht="37.5" customHeight="1" thickBot="1" x14ac:dyDescent="0.3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293" t="s">
        <v>211</v>
      </c>
      <c r="R3" s="293"/>
      <c r="S3" s="293"/>
      <c r="T3" s="293"/>
      <c r="U3" s="293"/>
      <c r="V3" s="293"/>
      <c r="W3" s="293"/>
      <c r="X3" s="293"/>
      <c r="Y3" s="293"/>
      <c r="Z3" s="293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</row>
    <row r="4" spans="1:71" ht="117.75" customHeight="1" thickBot="1" x14ac:dyDescent="0.3">
      <c r="A4" s="287" t="s">
        <v>139</v>
      </c>
      <c r="B4" s="287" t="s">
        <v>140</v>
      </c>
      <c r="C4" s="307" t="s">
        <v>141</v>
      </c>
      <c r="D4" s="155" t="s">
        <v>183</v>
      </c>
      <c r="E4" s="156" t="s">
        <v>182</v>
      </c>
      <c r="F4" s="156" t="s">
        <v>184</v>
      </c>
      <c r="G4" s="156" t="s">
        <v>185</v>
      </c>
      <c r="H4" s="156" t="s">
        <v>186</v>
      </c>
      <c r="I4" s="156" t="s">
        <v>187</v>
      </c>
      <c r="J4" s="156" t="s">
        <v>188</v>
      </c>
      <c r="K4" s="156" t="s">
        <v>189</v>
      </c>
      <c r="L4" s="156" t="s">
        <v>190</v>
      </c>
      <c r="M4" s="156" t="s">
        <v>191</v>
      </c>
      <c r="N4" s="156" t="s">
        <v>192</v>
      </c>
      <c r="O4" s="156" t="s">
        <v>193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198</v>
      </c>
      <c r="U4" s="156" t="s">
        <v>199</v>
      </c>
      <c r="V4" s="156" t="s">
        <v>200</v>
      </c>
      <c r="W4" s="156" t="s">
        <v>201</v>
      </c>
      <c r="X4" s="156" t="s">
        <v>202</v>
      </c>
      <c r="Y4" s="156" t="s">
        <v>203</v>
      </c>
      <c r="Z4" s="156" t="s">
        <v>204</v>
      </c>
      <c r="AA4" s="156" t="s">
        <v>205</v>
      </c>
      <c r="AB4" s="157" t="s">
        <v>206</v>
      </c>
      <c r="AC4" s="156" t="s">
        <v>207</v>
      </c>
      <c r="AD4" s="158" t="s">
        <v>208</v>
      </c>
      <c r="AE4" s="156" t="s">
        <v>178</v>
      </c>
      <c r="AF4" s="170"/>
      <c r="AG4" s="170"/>
      <c r="AH4" s="170"/>
      <c r="AI4" s="170"/>
      <c r="AJ4" s="170"/>
      <c r="AK4" s="170"/>
      <c r="AL4" s="170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7"/>
      <c r="BD4" s="166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</row>
    <row r="5" spans="1:71" ht="16.5" thickBot="1" x14ac:dyDescent="0.3">
      <c r="A5" s="287"/>
      <c r="B5" s="287"/>
      <c r="C5" s="307"/>
      <c r="D5" s="303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5"/>
      <c r="BD5" s="166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</row>
    <row r="6" spans="1:71" ht="16.5" thickBot="1" x14ac:dyDescent="0.3">
      <c r="A6" s="287"/>
      <c r="B6" s="287"/>
      <c r="C6" s="307"/>
      <c r="D6" s="165">
        <v>36</v>
      </c>
      <c r="E6" s="166">
        <v>37</v>
      </c>
      <c r="F6" s="166">
        <v>38</v>
      </c>
      <c r="G6" s="166">
        <v>39</v>
      </c>
      <c r="H6" s="166">
        <v>40</v>
      </c>
      <c r="I6" s="166">
        <v>41</v>
      </c>
      <c r="J6" s="166">
        <v>42</v>
      </c>
      <c r="K6" s="166">
        <v>43</v>
      </c>
      <c r="L6" s="166">
        <v>44</v>
      </c>
      <c r="M6" s="166">
        <v>45</v>
      </c>
      <c r="N6" s="166">
        <v>46</v>
      </c>
      <c r="O6" s="166">
        <v>47</v>
      </c>
      <c r="P6" s="166">
        <v>48</v>
      </c>
      <c r="Q6" s="166">
        <v>49</v>
      </c>
      <c r="R6" s="166">
        <v>50</v>
      </c>
      <c r="S6" s="166">
        <v>51</v>
      </c>
      <c r="T6" s="166">
        <v>52</v>
      </c>
      <c r="U6" s="166">
        <v>1</v>
      </c>
      <c r="V6" s="166">
        <v>2</v>
      </c>
      <c r="W6" s="166">
        <v>3</v>
      </c>
      <c r="X6" s="166">
        <v>4</v>
      </c>
      <c r="Y6" s="166">
        <v>5</v>
      </c>
      <c r="Z6" s="166">
        <v>6</v>
      </c>
      <c r="AA6" s="166">
        <v>7</v>
      </c>
      <c r="AB6" s="166">
        <v>8</v>
      </c>
      <c r="AC6" s="166">
        <v>9</v>
      </c>
      <c r="AD6" s="166">
        <v>10</v>
      </c>
      <c r="AE6" s="166">
        <v>11</v>
      </c>
      <c r="AF6" s="166">
        <v>12</v>
      </c>
      <c r="AG6" s="166">
        <v>13</v>
      </c>
      <c r="AH6" s="166">
        <v>14</v>
      </c>
      <c r="AI6" s="166">
        <v>15</v>
      </c>
      <c r="AJ6" s="166">
        <v>16</v>
      </c>
      <c r="AK6" s="166">
        <v>17</v>
      </c>
      <c r="AL6" s="166">
        <v>18</v>
      </c>
      <c r="AM6" s="166">
        <v>19</v>
      </c>
      <c r="AN6" s="166">
        <v>20</v>
      </c>
      <c r="AO6" s="166">
        <v>21</v>
      </c>
      <c r="AP6" s="166">
        <v>22</v>
      </c>
      <c r="AQ6" s="166">
        <v>23</v>
      </c>
      <c r="AR6" s="166">
        <v>24</v>
      </c>
      <c r="AS6" s="166">
        <v>25</v>
      </c>
      <c r="AT6" s="166">
        <v>26</v>
      </c>
      <c r="AU6" s="166">
        <v>27</v>
      </c>
      <c r="AV6" s="166">
        <v>28</v>
      </c>
      <c r="AW6" s="166">
        <v>29</v>
      </c>
      <c r="AX6" s="166">
        <v>30</v>
      </c>
      <c r="AY6" s="166">
        <v>31</v>
      </c>
      <c r="AZ6" s="166">
        <v>32</v>
      </c>
      <c r="BA6" s="166">
        <v>33</v>
      </c>
      <c r="BB6" s="166">
        <v>34</v>
      </c>
      <c r="BC6" s="167">
        <v>35</v>
      </c>
      <c r="BD6" s="166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</row>
    <row r="7" spans="1:71" ht="16.5" thickBot="1" x14ac:dyDescent="0.3">
      <c r="A7" s="287"/>
      <c r="B7" s="287"/>
      <c r="C7" s="307"/>
      <c r="D7" s="303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5"/>
      <c r="BD7" s="166" t="s">
        <v>133</v>
      </c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</row>
    <row r="8" spans="1:71" ht="15" customHeight="1" thickBot="1" x14ac:dyDescent="0.3">
      <c r="A8" s="169">
        <v>1</v>
      </c>
      <c r="B8" s="169">
        <v>2</v>
      </c>
      <c r="C8" s="307"/>
      <c r="D8" s="165">
        <v>1</v>
      </c>
      <c r="E8" s="166">
        <v>2</v>
      </c>
      <c r="F8" s="166">
        <v>3</v>
      </c>
      <c r="G8" s="166">
        <v>4</v>
      </c>
      <c r="H8" s="166">
        <v>5</v>
      </c>
      <c r="I8" s="166">
        <v>6</v>
      </c>
      <c r="J8" s="166">
        <v>7</v>
      </c>
      <c r="K8" s="166">
        <v>8</v>
      </c>
      <c r="L8" s="166">
        <v>9</v>
      </c>
      <c r="M8" s="166">
        <v>10</v>
      </c>
      <c r="N8" s="166">
        <v>11</v>
      </c>
      <c r="O8" s="166">
        <v>12</v>
      </c>
      <c r="P8" s="166">
        <v>13</v>
      </c>
      <c r="Q8" s="166">
        <v>14</v>
      </c>
      <c r="R8" s="166">
        <v>15</v>
      </c>
      <c r="S8" s="166">
        <v>16</v>
      </c>
      <c r="T8" s="166">
        <v>17</v>
      </c>
      <c r="U8" s="166">
        <v>18</v>
      </c>
      <c r="V8" s="166">
        <v>19</v>
      </c>
      <c r="W8" s="166">
        <v>20</v>
      </c>
      <c r="X8" s="166">
        <v>21</v>
      </c>
      <c r="Y8" s="166">
        <v>22</v>
      </c>
      <c r="Z8" s="166">
        <v>23</v>
      </c>
      <c r="AA8" s="166">
        <v>24</v>
      </c>
      <c r="AB8" s="166">
        <v>25</v>
      </c>
      <c r="AC8" s="166">
        <v>26</v>
      </c>
      <c r="AD8" s="166">
        <v>27</v>
      </c>
      <c r="AE8" s="166">
        <v>28</v>
      </c>
      <c r="AF8" s="166">
        <v>29</v>
      </c>
      <c r="AG8" s="166">
        <v>30</v>
      </c>
      <c r="AH8" s="166">
        <v>31</v>
      </c>
      <c r="AI8" s="166">
        <v>32</v>
      </c>
      <c r="AJ8" s="166">
        <v>33</v>
      </c>
      <c r="AK8" s="166">
        <v>34</v>
      </c>
      <c r="AL8" s="166">
        <v>35</v>
      </c>
      <c r="AM8" s="166">
        <v>36</v>
      </c>
      <c r="AN8" s="166">
        <v>37</v>
      </c>
      <c r="AO8" s="166">
        <v>38</v>
      </c>
      <c r="AP8" s="166">
        <v>39</v>
      </c>
      <c r="AQ8" s="166">
        <v>40</v>
      </c>
      <c r="AR8" s="166">
        <v>41</v>
      </c>
      <c r="AS8" s="166">
        <v>42</v>
      </c>
      <c r="AT8" s="166">
        <v>43</v>
      </c>
      <c r="AU8" s="166">
        <v>44</v>
      </c>
      <c r="AV8" s="166">
        <v>45</v>
      </c>
      <c r="AW8" s="166">
        <v>46</v>
      </c>
      <c r="AX8" s="166">
        <v>47</v>
      </c>
      <c r="AY8" s="166">
        <v>48</v>
      </c>
      <c r="AZ8" s="166">
        <v>49</v>
      </c>
      <c r="BA8" s="166">
        <v>50</v>
      </c>
      <c r="BB8" s="166">
        <v>51</v>
      </c>
      <c r="BC8" s="167">
        <v>52</v>
      </c>
      <c r="BD8" s="166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</row>
    <row r="9" spans="1:71" ht="20.100000000000001" customHeight="1" thickBot="1" x14ac:dyDescent="0.3">
      <c r="A9" s="309" t="s">
        <v>0</v>
      </c>
      <c r="B9" s="301" t="s">
        <v>1</v>
      </c>
      <c r="C9" s="77" t="s">
        <v>137</v>
      </c>
      <c r="D9" s="185">
        <f>D11+D13+D15+D17+D19</f>
        <v>0</v>
      </c>
      <c r="E9" s="185">
        <f t="shared" ref="E9:BC10" si="0">E11+E13+E15+E17+E19</f>
        <v>0</v>
      </c>
      <c r="F9" s="185">
        <f t="shared" si="0"/>
        <v>6</v>
      </c>
      <c r="G9" s="185">
        <f t="shared" si="0"/>
        <v>6</v>
      </c>
      <c r="H9" s="185">
        <f t="shared" si="0"/>
        <v>2</v>
      </c>
      <c r="I9" s="185">
        <f t="shared" si="0"/>
        <v>4</v>
      </c>
      <c r="J9" s="185">
        <f t="shared" si="0"/>
        <v>10</v>
      </c>
      <c r="K9" s="185">
        <f t="shared" si="0"/>
        <v>6</v>
      </c>
      <c r="L9" s="185">
        <f t="shared" si="0"/>
        <v>8</v>
      </c>
      <c r="M9" s="185">
        <f t="shared" si="0"/>
        <v>4</v>
      </c>
      <c r="N9" s="185">
        <f t="shared" si="0"/>
        <v>0</v>
      </c>
      <c r="O9" s="185">
        <f t="shared" si="0"/>
        <v>0</v>
      </c>
      <c r="P9" s="185">
        <f t="shared" si="0"/>
        <v>0</v>
      </c>
      <c r="Q9" s="185">
        <f t="shared" si="0"/>
        <v>0</v>
      </c>
      <c r="R9" s="185">
        <f t="shared" si="0"/>
        <v>4</v>
      </c>
      <c r="S9" s="185">
        <f t="shared" si="0"/>
        <v>2</v>
      </c>
      <c r="T9" s="185">
        <f t="shared" si="0"/>
        <v>0</v>
      </c>
      <c r="U9" s="185">
        <f t="shared" si="0"/>
        <v>8</v>
      </c>
      <c r="V9" s="185">
        <f t="shared" si="0"/>
        <v>8</v>
      </c>
      <c r="W9" s="185">
        <f t="shared" si="0"/>
        <v>2</v>
      </c>
      <c r="X9" s="185">
        <f t="shared" si="0"/>
        <v>0</v>
      </c>
      <c r="Y9" s="185">
        <f t="shared" si="0"/>
        <v>2</v>
      </c>
      <c r="Z9" s="185">
        <f t="shared" si="0"/>
        <v>0</v>
      </c>
      <c r="AA9" s="185">
        <f t="shared" si="0"/>
        <v>14</v>
      </c>
      <c r="AB9" s="185">
        <f t="shared" si="0"/>
        <v>20</v>
      </c>
      <c r="AC9" s="185">
        <f t="shared" si="0"/>
        <v>6</v>
      </c>
      <c r="AD9" s="185">
        <f t="shared" si="0"/>
        <v>0</v>
      </c>
      <c r="AE9" s="185">
        <f t="shared" si="0"/>
        <v>0</v>
      </c>
      <c r="AF9" s="185">
        <f t="shared" si="0"/>
        <v>0</v>
      </c>
      <c r="AG9" s="185">
        <f t="shared" si="0"/>
        <v>0</v>
      </c>
      <c r="AH9" s="185">
        <f t="shared" si="0"/>
        <v>0</v>
      </c>
      <c r="AI9" s="185">
        <f t="shared" si="0"/>
        <v>0</v>
      </c>
      <c r="AJ9" s="185">
        <f t="shared" si="0"/>
        <v>0</v>
      </c>
      <c r="AK9" s="185">
        <f t="shared" si="0"/>
        <v>0</v>
      </c>
      <c r="AL9" s="185">
        <f t="shared" si="0"/>
        <v>0</v>
      </c>
      <c r="AM9" s="185">
        <f t="shared" si="0"/>
        <v>0</v>
      </c>
      <c r="AN9" s="185">
        <f t="shared" si="0"/>
        <v>0</v>
      </c>
      <c r="AO9" s="185">
        <f t="shared" si="0"/>
        <v>0</v>
      </c>
      <c r="AP9" s="185">
        <f t="shared" si="0"/>
        <v>0</v>
      </c>
      <c r="AQ9" s="185">
        <f t="shared" si="0"/>
        <v>0</v>
      </c>
      <c r="AR9" s="185">
        <f t="shared" si="0"/>
        <v>0</v>
      </c>
      <c r="AS9" s="185">
        <f t="shared" si="0"/>
        <v>0</v>
      </c>
      <c r="AT9" s="185">
        <f t="shared" si="0"/>
        <v>0</v>
      </c>
      <c r="AU9" s="185">
        <f t="shared" si="0"/>
        <v>0</v>
      </c>
      <c r="AV9" s="185">
        <f t="shared" si="0"/>
        <v>0</v>
      </c>
      <c r="AW9" s="185">
        <f t="shared" si="0"/>
        <v>0</v>
      </c>
      <c r="AX9" s="185">
        <f t="shared" si="0"/>
        <v>0</v>
      </c>
      <c r="AY9" s="185">
        <f t="shared" si="0"/>
        <v>0</v>
      </c>
      <c r="AZ9" s="185">
        <f t="shared" si="0"/>
        <v>0</v>
      </c>
      <c r="BA9" s="185">
        <f t="shared" si="0"/>
        <v>0</v>
      </c>
      <c r="BB9" s="185">
        <f t="shared" si="0"/>
        <v>0</v>
      </c>
      <c r="BC9" s="185">
        <f t="shared" si="0"/>
        <v>0</v>
      </c>
      <c r="BD9" s="185">
        <f>SUM(D9:BC9)</f>
        <v>112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</row>
    <row r="10" spans="1:71" ht="20.100000000000001" customHeight="1" thickBot="1" x14ac:dyDescent="0.3">
      <c r="A10" s="309"/>
      <c r="B10" s="301"/>
      <c r="C10" s="77" t="s">
        <v>138</v>
      </c>
      <c r="D10" s="185">
        <f>D12+D14+D16+D18+D20</f>
        <v>0</v>
      </c>
      <c r="E10" s="185">
        <f t="shared" si="0"/>
        <v>0</v>
      </c>
      <c r="F10" s="185">
        <f t="shared" si="0"/>
        <v>3</v>
      </c>
      <c r="G10" s="185">
        <f t="shared" si="0"/>
        <v>3</v>
      </c>
      <c r="H10" s="185">
        <f t="shared" si="0"/>
        <v>1</v>
      </c>
      <c r="I10" s="185">
        <f t="shared" si="0"/>
        <v>2</v>
      </c>
      <c r="J10" s="185">
        <f t="shared" si="0"/>
        <v>5</v>
      </c>
      <c r="K10" s="185">
        <f t="shared" si="0"/>
        <v>3</v>
      </c>
      <c r="L10" s="185">
        <f t="shared" si="0"/>
        <v>4</v>
      </c>
      <c r="M10" s="185">
        <f t="shared" si="0"/>
        <v>2</v>
      </c>
      <c r="N10" s="185">
        <f t="shared" si="0"/>
        <v>0</v>
      </c>
      <c r="O10" s="185">
        <f t="shared" si="0"/>
        <v>0</v>
      </c>
      <c r="P10" s="185">
        <f t="shared" si="0"/>
        <v>0</v>
      </c>
      <c r="Q10" s="185">
        <f t="shared" si="0"/>
        <v>0</v>
      </c>
      <c r="R10" s="185">
        <f t="shared" si="0"/>
        <v>2</v>
      </c>
      <c r="S10" s="185">
        <f t="shared" si="0"/>
        <v>1</v>
      </c>
      <c r="T10" s="185">
        <f t="shared" si="0"/>
        <v>0</v>
      </c>
      <c r="U10" s="185">
        <f t="shared" si="0"/>
        <v>4</v>
      </c>
      <c r="V10" s="185">
        <f t="shared" si="0"/>
        <v>4</v>
      </c>
      <c r="W10" s="185">
        <f t="shared" si="0"/>
        <v>1</v>
      </c>
      <c r="X10" s="185">
        <f t="shared" si="0"/>
        <v>0</v>
      </c>
      <c r="Y10" s="185">
        <f t="shared" si="0"/>
        <v>1</v>
      </c>
      <c r="Z10" s="185">
        <f t="shared" si="0"/>
        <v>0</v>
      </c>
      <c r="AA10" s="185">
        <f t="shared" si="0"/>
        <v>7</v>
      </c>
      <c r="AB10" s="185">
        <f t="shared" si="0"/>
        <v>10</v>
      </c>
      <c r="AC10" s="185">
        <f t="shared" si="0"/>
        <v>3</v>
      </c>
      <c r="AD10" s="185">
        <f t="shared" si="0"/>
        <v>0</v>
      </c>
      <c r="AE10" s="185">
        <f t="shared" si="0"/>
        <v>0</v>
      </c>
      <c r="AF10" s="185">
        <f t="shared" si="0"/>
        <v>0</v>
      </c>
      <c r="AG10" s="185">
        <f t="shared" si="0"/>
        <v>0</v>
      </c>
      <c r="AH10" s="185">
        <f t="shared" si="0"/>
        <v>0</v>
      </c>
      <c r="AI10" s="185">
        <f t="shared" si="0"/>
        <v>0</v>
      </c>
      <c r="AJ10" s="185">
        <f t="shared" si="0"/>
        <v>0</v>
      </c>
      <c r="AK10" s="185">
        <f t="shared" si="0"/>
        <v>0</v>
      </c>
      <c r="AL10" s="185">
        <f t="shared" si="0"/>
        <v>0</v>
      </c>
      <c r="AM10" s="185">
        <f t="shared" si="0"/>
        <v>0</v>
      </c>
      <c r="AN10" s="185">
        <f t="shared" si="0"/>
        <v>0</v>
      </c>
      <c r="AO10" s="185">
        <f t="shared" si="0"/>
        <v>0</v>
      </c>
      <c r="AP10" s="185">
        <f t="shared" si="0"/>
        <v>0</v>
      </c>
      <c r="AQ10" s="185">
        <f t="shared" si="0"/>
        <v>0</v>
      </c>
      <c r="AR10" s="185">
        <f t="shared" si="0"/>
        <v>0</v>
      </c>
      <c r="AS10" s="185">
        <f t="shared" si="0"/>
        <v>0</v>
      </c>
      <c r="AT10" s="185">
        <f t="shared" si="0"/>
        <v>0</v>
      </c>
      <c r="AU10" s="185">
        <f t="shared" si="0"/>
        <v>0</v>
      </c>
      <c r="AV10" s="185">
        <f t="shared" si="0"/>
        <v>0</v>
      </c>
      <c r="AW10" s="185">
        <f t="shared" si="0"/>
        <v>0</v>
      </c>
      <c r="AX10" s="185">
        <f t="shared" si="0"/>
        <v>0</v>
      </c>
      <c r="AY10" s="185">
        <f t="shared" si="0"/>
        <v>0</v>
      </c>
      <c r="AZ10" s="185">
        <f t="shared" si="0"/>
        <v>0</v>
      </c>
      <c r="BA10" s="185">
        <f t="shared" si="0"/>
        <v>0</v>
      </c>
      <c r="BB10" s="185">
        <f t="shared" si="0"/>
        <v>0</v>
      </c>
      <c r="BC10" s="185">
        <f t="shared" si="0"/>
        <v>0</v>
      </c>
      <c r="BD10" s="185">
        <f t="shared" ref="BD10:BD69" si="1">SUM(D10:BC10)</f>
        <v>56</v>
      </c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</row>
    <row r="11" spans="1:71" ht="20.100000000000001" customHeight="1" thickBot="1" x14ac:dyDescent="0.3">
      <c r="A11" s="309" t="s">
        <v>2</v>
      </c>
      <c r="B11" s="301" t="s">
        <v>3</v>
      </c>
      <c r="C11" s="77" t="s">
        <v>137</v>
      </c>
      <c r="D11" s="12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  <c r="AD11" s="89"/>
      <c r="AE11" s="89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128"/>
      <c r="BD11" s="185">
        <f t="shared" si="1"/>
        <v>0</v>
      </c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</row>
    <row r="12" spans="1:71" ht="20.100000000000001" customHeight="1" thickBot="1" x14ac:dyDescent="0.3">
      <c r="A12" s="309"/>
      <c r="B12" s="301"/>
      <c r="C12" s="77" t="s">
        <v>138</v>
      </c>
      <c r="D12" s="97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4"/>
      <c r="AD12" s="95"/>
      <c r="AE12" s="95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00"/>
      <c r="BD12" s="185">
        <f t="shared" si="1"/>
        <v>0</v>
      </c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</row>
    <row r="13" spans="1:71" ht="20.100000000000001" customHeight="1" thickBot="1" x14ac:dyDescent="0.3">
      <c r="A13" s="309" t="s">
        <v>4</v>
      </c>
      <c r="B13" s="301" t="s">
        <v>5</v>
      </c>
      <c r="C13" s="77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4"/>
      <c r="AD13" s="95"/>
      <c r="AE13" s="95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0"/>
      <c r="BD13" s="185">
        <f t="shared" si="1"/>
        <v>0</v>
      </c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</row>
    <row r="14" spans="1:71" ht="20.100000000000001" customHeight="1" thickBot="1" x14ac:dyDescent="0.3">
      <c r="A14" s="309"/>
      <c r="B14" s="301"/>
      <c r="C14" s="77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4"/>
      <c r="AD14" s="95"/>
      <c r="AE14" s="95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00"/>
      <c r="BD14" s="185">
        <f t="shared" si="1"/>
        <v>0</v>
      </c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</row>
    <row r="15" spans="1:71" ht="20.100000000000001" customHeight="1" thickBot="1" x14ac:dyDescent="0.3">
      <c r="A15" s="309" t="s">
        <v>6</v>
      </c>
      <c r="B15" s="301" t="s">
        <v>7</v>
      </c>
      <c r="C15" s="77" t="s">
        <v>137</v>
      </c>
      <c r="D15" s="97"/>
      <c r="E15" s="92"/>
      <c r="F15" s="92">
        <v>4</v>
      </c>
      <c r="G15" s="92">
        <v>2</v>
      </c>
      <c r="H15" s="92">
        <v>2</v>
      </c>
      <c r="I15" s="92">
        <v>2</v>
      </c>
      <c r="J15" s="92">
        <v>6</v>
      </c>
      <c r="K15" s="92">
        <v>2</v>
      </c>
      <c r="L15" s="92">
        <v>4</v>
      </c>
      <c r="M15" s="92">
        <v>4</v>
      </c>
      <c r="N15" s="92"/>
      <c r="O15" s="92"/>
      <c r="P15" s="92"/>
      <c r="Q15" s="92"/>
      <c r="R15" s="92">
        <v>2</v>
      </c>
      <c r="S15" s="92"/>
      <c r="T15" s="92"/>
      <c r="U15" s="92">
        <v>6</v>
      </c>
      <c r="V15" s="92">
        <v>6</v>
      </c>
      <c r="W15" s="92"/>
      <c r="X15" s="92"/>
      <c r="Y15" s="92">
        <v>2</v>
      </c>
      <c r="Z15" s="92"/>
      <c r="AA15" s="92">
        <v>6</v>
      </c>
      <c r="AB15" s="92">
        <v>12</v>
      </c>
      <c r="AC15" s="94">
        <v>4</v>
      </c>
      <c r="AD15" s="95"/>
      <c r="AE15" s="95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00"/>
      <c r="BD15" s="185">
        <f t="shared" si="1"/>
        <v>64</v>
      </c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</row>
    <row r="16" spans="1:71" ht="20.100000000000001" customHeight="1" thickBot="1" x14ac:dyDescent="0.3">
      <c r="A16" s="309"/>
      <c r="B16" s="301"/>
      <c r="C16" s="77" t="s">
        <v>138</v>
      </c>
      <c r="D16" s="97"/>
      <c r="E16" s="92"/>
      <c r="F16" s="92">
        <v>2</v>
      </c>
      <c r="G16" s="92">
        <v>1</v>
      </c>
      <c r="H16" s="92">
        <v>1</v>
      </c>
      <c r="I16" s="92">
        <v>1</v>
      </c>
      <c r="J16" s="92">
        <v>3</v>
      </c>
      <c r="K16" s="92">
        <v>1</v>
      </c>
      <c r="L16" s="92">
        <v>2</v>
      </c>
      <c r="M16" s="92">
        <v>2</v>
      </c>
      <c r="N16" s="92"/>
      <c r="O16" s="92"/>
      <c r="P16" s="92"/>
      <c r="Q16" s="92"/>
      <c r="R16" s="92">
        <v>1</v>
      </c>
      <c r="S16" s="92"/>
      <c r="T16" s="92"/>
      <c r="U16" s="92">
        <v>3</v>
      </c>
      <c r="V16" s="92">
        <v>3</v>
      </c>
      <c r="W16" s="92"/>
      <c r="X16" s="92"/>
      <c r="Y16" s="92">
        <v>1</v>
      </c>
      <c r="Z16" s="92"/>
      <c r="AA16" s="92">
        <v>3</v>
      </c>
      <c r="AB16" s="92">
        <v>6</v>
      </c>
      <c r="AC16" s="94">
        <v>2</v>
      </c>
      <c r="AD16" s="95"/>
      <c r="AE16" s="95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00"/>
      <c r="BD16" s="185">
        <f t="shared" si="1"/>
        <v>32</v>
      </c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</row>
    <row r="17" spans="1:71" ht="20.100000000000001" customHeight="1" thickBot="1" x14ac:dyDescent="0.3">
      <c r="A17" s="309" t="s">
        <v>8</v>
      </c>
      <c r="B17" s="301" t="s">
        <v>9</v>
      </c>
      <c r="C17" s="77" t="s">
        <v>137</v>
      </c>
      <c r="D17" s="97"/>
      <c r="E17" s="92"/>
      <c r="F17" s="92">
        <v>2</v>
      </c>
      <c r="G17" s="92">
        <v>4</v>
      </c>
      <c r="H17" s="92"/>
      <c r="I17" s="92">
        <v>2</v>
      </c>
      <c r="J17" s="92">
        <v>4</v>
      </c>
      <c r="K17" s="92">
        <v>4</v>
      </c>
      <c r="L17" s="92">
        <v>4</v>
      </c>
      <c r="M17" s="92"/>
      <c r="N17" s="92"/>
      <c r="O17" s="92"/>
      <c r="P17" s="92"/>
      <c r="Q17" s="92"/>
      <c r="R17" s="92">
        <v>2</v>
      </c>
      <c r="S17" s="92">
        <v>2</v>
      </c>
      <c r="T17" s="92"/>
      <c r="U17" s="92">
        <v>2</v>
      </c>
      <c r="V17" s="92">
        <v>2</v>
      </c>
      <c r="W17" s="92">
        <v>2</v>
      </c>
      <c r="X17" s="92"/>
      <c r="Y17" s="92"/>
      <c r="Z17" s="92"/>
      <c r="AA17" s="92">
        <v>8</v>
      </c>
      <c r="AB17" s="92">
        <v>8</v>
      </c>
      <c r="AC17" s="94">
        <v>2</v>
      </c>
      <c r="AD17" s="95"/>
      <c r="AE17" s="95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100"/>
      <c r="BD17" s="185">
        <f t="shared" si="1"/>
        <v>48</v>
      </c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</row>
    <row r="18" spans="1:71" ht="20.100000000000001" customHeight="1" thickBot="1" x14ac:dyDescent="0.3">
      <c r="A18" s="309"/>
      <c r="B18" s="301"/>
      <c r="C18" s="77" t="s">
        <v>138</v>
      </c>
      <c r="D18" s="97"/>
      <c r="E18" s="92"/>
      <c r="F18" s="92">
        <v>1</v>
      </c>
      <c r="G18" s="92">
        <v>2</v>
      </c>
      <c r="H18" s="92"/>
      <c r="I18" s="92">
        <v>1</v>
      </c>
      <c r="J18" s="92">
        <v>2</v>
      </c>
      <c r="K18" s="92">
        <v>2</v>
      </c>
      <c r="L18" s="92">
        <v>2</v>
      </c>
      <c r="M18" s="92"/>
      <c r="N18" s="92"/>
      <c r="O18" s="92"/>
      <c r="P18" s="92"/>
      <c r="Q18" s="92"/>
      <c r="R18" s="92">
        <v>1</v>
      </c>
      <c r="S18" s="92">
        <v>1</v>
      </c>
      <c r="T18" s="92"/>
      <c r="U18" s="92">
        <v>1</v>
      </c>
      <c r="V18" s="92">
        <v>1</v>
      </c>
      <c r="W18" s="92">
        <v>1</v>
      </c>
      <c r="X18" s="92"/>
      <c r="Y18" s="92"/>
      <c r="Z18" s="92"/>
      <c r="AA18" s="92">
        <v>4</v>
      </c>
      <c r="AB18" s="92">
        <v>4</v>
      </c>
      <c r="AC18" s="94">
        <v>1</v>
      </c>
      <c r="AD18" s="95"/>
      <c r="AE18" s="95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00"/>
      <c r="BD18" s="185">
        <f t="shared" si="1"/>
        <v>24</v>
      </c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</row>
    <row r="19" spans="1:71" ht="20.100000000000001" customHeight="1" thickBot="1" x14ac:dyDescent="0.3">
      <c r="A19" s="309" t="s">
        <v>10</v>
      </c>
      <c r="B19" s="301" t="s">
        <v>11</v>
      </c>
      <c r="C19" s="77" t="s">
        <v>137</v>
      </c>
      <c r="D19" s="9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4"/>
      <c r="AD19" s="95"/>
      <c r="AE19" s="95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00"/>
      <c r="BD19" s="185">
        <f t="shared" si="1"/>
        <v>0</v>
      </c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</row>
    <row r="20" spans="1:71" ht="20.100000000000001" customHeight="1" thickBot="1" x14ac:dyDescent="0.3">
      <c r="A20" s="309"/>
      <c r="B20" s="301"/>
      <c r="C20" s="77" t="s">
        <v>138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6"/>
      <c r="AD20" s="107"/>
      <c r="AE20" s="107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1"/>
      <c r="BD20" s="185">
        <f t="shared" si="1"/>
        <v>0</v>
      </c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</row>
    <row r="21" spans="1:71" ht="20.100000000000001" customHeight="1" thickBot="1" x14ac:dyDescent="0.3">
      <c r="A21" s="309" t="s">
        <v>12</v>
      </c>
      <c r="B21" s="301" t="s">
        <v>13</v>
      </c>
      <c r="C21" s="77" t="s">
        <v>137</v>
      </c>
      <c r="D21" s="185">
        <f>D23+D25</f>
        <v>0</v>
      </c>
      <c r="E21" s="185">
        <f t="shared" ref="E21:BC22" si="2">E23+E25</f>
        <v>2</v>
      </c>
      <c r="F21" s="185">
        <f t="shared" si="2"/>
        <v>2</v>
      </c>
      <c r="G21" s="185">
        <f t="shared" si="2"/>
        <v>0</v>
      </c>
      <c r="H21" s="185">
        <f t="shared" si="2"/>
        <v>14</v>
      </c>
      <c r="I21" s="185">
        <f t="shared" si="2"/>
        <v>2</v>
      </c>
      <c r="J21" s="185">
        <f t="shared" si="2"/>
        <v>0</v>
      </c>
      <c r="K21" s="185">
        <f t="shared" si="2"/>
        <v>6</v>
      </c>
      <c r="L21" s="185">
        <f t="shared" si="2"/>
        <v>10</v>
      </c>
      <c r="M21" s="185">
        <f t="shared" si="2"/>
        <v>4</v>
      </c>
      <c r="N21" s="185">
        <f t="shared" si="2"/>
        <v>0</v>
      </c>
      <c r="O21" s="185">
        <f t="shared" si="2"/>
        <v>0</v>
      </c>
      <c r="P21" s="185">
        <f t="shared" si="2"/>
        <v>2</v>
      </c>
      <c r="Q21" s="185">
        <f t="shared" si="2"/>
        <v>2</v>
      </c>
      <c r="R21" s="185">
        <f t="shared" si="2"/>
        <v>0</v>
      </c>
      <c r="S21" s="185">
        <f t="shared" si="2"/>
        <v>2</v>
      </c>
      <c r="T21" s="185">
        <f t="shared" si="2"/>
        <v>0</v>
      </c>
      <c r="U21" s="185">
        <f t="shared" si="2"/>
        <v>2</v>
      </c>
      <c r="V21" s="185">
        <f t="shared" si="2"/>
        <v>0</v>
      </c>
      <c r="W21" s="185">
        <f t="shared" si="2"/>
        <v>2</v>
      </c>
      <c r="X21" s="185">
        <f t="shared" si="2"/>
        <v>0</v>
      </c>
      <c r="Y21" s="185">
        <f t="shared" si="2"/>
        <v>2</v>
      </c>
      <c r="Z21" s="185">
        <f t="shared" si="2"/>
        <v>0</v>
      </c>
      <c r="AA21" s="185">
        <f t="shared" si="2"/>
        <v>2</v>
      </c>
      <c r="AB21" s="185">
        <f t="shared" si="2"/>
        <v>0</v>
      </c>
      <c r="AC21" s="185">
        <f t="shared" si="2"/>
        <v>0</v>
      </c>
      <c r="AD21" s="185">
        <f t="shared" si="2"/>
        <v>0</v>
      </c>
      <c r="AE21" s="185">
        <f t="shared" si="2"/>
        <v>0</v>
      </c>
      <c r="AF21" s="185">
        <f t="shared" si="2"/>
        <v>0</v>
      </c>
      <c r="AG21" s="185">
        <f t="shared" si="2"/>
        <v>0</v>
      </c>
      <c r="AH21" s="185">
        <f t="shared" si="2"/>
        <v>0</v>
      </c>
      <c r="AI21" s="185">
        <f t="shared" si="2"/>
        <v>0</v>
      </c>
      <c r="AJ21" s="185">
        <f t="shared" si="2"/>
        <v>0</v>
      </c>
      <c r="AK21" s="185">
        <f t="shared" si="2"/>
        <v>0</v>
      </c>
      <c r="AL21" s="185">
        <f t="shared" si="2"/>
        <v>0</v>
      </c>
      <c r="AM21" s="185">
        <f t="shared" si="2"/>
        <v>0</v>
      </c>
      <c r="AN21" s="185">
        <f t="shared" si="2"/>
        <v>0</v>
      </c>
      <c r="AO21" s="185">
        <f t="shared" si="2"/>
        <v>0</v>
      </c>
      <c r="AP21" s="185">
        <f t="shared" si="2"/>
        <v>0</v>
      </c>
      <c r="AQ21" s="185">
        <f t="shared" si="2"/>
        <v>0</v>
      </c>
      <c r="AR21" s="185">
        <f t="shared" si="2"/>
        <v>0</v>
      </c>
      <c r="AS21" s="185">
        <f t="shared" si="2"/>
        <v>0</v>
      </c>
      <c r="AT21" s="185">
        <f t="shared" si="2"/>
        <v>0</v>
      </c>
      <c r="AU21" s="185">
        <f t="shared" si="2"/>
        <v>0</v>
      </c>
      <c r="AV21" s="185">
        <f t="shared" si="2"/>
        <v>0</v>
      </c>
      <c r="AW21" s="185">
        <f t="shared" si="2"/>
        <v>0</v>
      </c>
      <c r="AX21" s="185">
        <f t="shared" si="2"/>
        <v>0</v>
      </c>
      <c r="AY21" s="185">
        <f t="shared" si="2"/>
        <v>0</v>
      </c>
      <c r="AZ21" s="185">
        <f t="shared" si="2"/>
        <v>0</v>
      </c>
      <c r="BA21" s="185">
        <f t="shared" si="2"/>
        <v>0</v>
      </c>
      <c r="BB21" s="185">
        <f t="shared" si="2"/>
        <v>0</v>
      </c>
      <c r="BC21" s="185">
        <f t="shared" si="2"/>
        <v>0</v>
      </c>
      <c r="BD21" s="185">
        <f t="shared" si="1"/>
        <v>54</v>
      </c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</row>
    <row r="22" spans="1:71" ht="20.100000000000001" customHeight="1" thickBot="1" x14ac:dyDescent="0.3">
      <c r="A22" s="309"/>
      <c r="B22" s="301"/>
      <c r="C22" s="77" t="s">
        <v>138</v>
      </c>
      <c r="D22" s="185">
        <f>D24+D26</f>
        <v>0</v>
      </c>
      <c r="E22" s="185">
        <f t="shared" si="2"/>
        <v>1</v>
      </c>
      <c r="F22" s="185">
        <f t="shared" si="2"/>
        <v>1</v>
      </c>
      <c r="G22" s="185">
        <f t="shared" si="2"/>
        <v>0</v>
      </c>
      <c r="H22" s="185">
        <f t="shared" si="2"/>
        <v>7</v>
      </c>
      <c r="I22" s="185">
        <f t="shared" si="2"/>
        <v>1</v>
      </c>
      <c r="J22" s="185">
        <f t="shared" si="2"/>
        <v>0</v>
      </c>
      <c r="K22" s="185">
        <f t="shared" si="2"/>
        <v>3</v>
      </c>
      <c r="L22" s="185">
        <f t="shared" si="2"/>
        <v>5</v>
      </c>
      <c r="M22" s="185">
        <f t="shared" si="2"/>
        <v>2</v>
      </c>
      <c r="N22" s="185">
        <f t="shared" si="2"/>
        <v>0</v>
      </c>
      <c r="O22" s="185">
        <f t="shared" si="2"/>
        <v>0</v>
      </c>
      <c r="P22" s="185">
        <f t="shared" si="2"/>
        <v>1</v>
      </c>
      <c r="Q22" s="185">
        <f t="shared" si="2"/>
        <v>1</v>
      </c>
      <c r="R22" s="185">
        <f t="shared" si="2"/>
        <v>0</v>
      </c>
      <c r="S22" s="185">
        <f t="shared" si="2"/>
        <v>1</v>
      </c>
      <c r="T22" s="185">
        <f t="shared" si="2"/>
        <v>0</v>
      </c>
      <c r="U22" s="185">
        <f t="shared" si="2"/>
        <v>1</v>
      </c>
      <c r="V22" s="185">
        <f t="shared" si="2"/>
        <v>0</v>
      </c>
      <c r="W22" s="185">
        <f t="shared" si="2"/>
        <v>1</v>
      </c>
      <c r="X22" s="185">
        <f t="shared" si="2"/>
        <v>0</v>
      </c>
      <c r="Y22" s="185">
        <f t="shared" si="2"/>
        <v>1</v>
      </c>
      <c r="Z22" s="185">
        <f t="shared" si="2"/>
        <v>0</v>
      </c>
      <c r="AA22" s="185">
        <f t="shared" si="2"/>
        <v>1</v>
      </c>
      <c r="AB22" s="185">
        <f t="shared" si="2"/>
        <v>0</v>
      </c>
      <c r="AC22" s="185">
        <f t="shared" si="2"/>
        <v>0</v>
      </c>
      <c r="AD22" s="185">
        <f t="shared" si="2"/>
        <v>0</v>
      </c>
      <c r="AE22" s="185">
        <f t="shared" si="2"/>
        <v>0</v>
      </c>
      <c r="AF22" s="185">
        <f t="shared" si="2"/>
        <v>0</v>
      </c>
      <c r="AG22" s="185">
        <f t="shared" si="2"/>
        <v>0</v>
      </c>
      <c r="AH22" s="185">
        <f t="shared" si="2"/>
        <v>0</v>
      </c>
      <c r="AI22" s="185">
        <f t="shared" si="2"/>
        <v>0</v>
      </c>
      <c r="AJ22" s="185">
        <f t="shared" si="2"/>
        <v>0</v>
      </c>
      <c r="AK22" s="185">
        <f t="shared" si="2"/>
        <v>0</v>
      </c>
      <c r="AL22" s="185">
        <f t="shared" si="2"/>
        <v>0</v>
      </c>
      <c r="AM22" s="185">
        <f t="shared" si="2"/>
        <v>0</v>
      </c>
      <c r="AN22" s="185">
        <f t="shared" si="2"/>
        <v>0</v>
      </c>
      <c r="AO22" s="185">
        <f t="shared" si="2"/>
        <v>0</v>
      </c>
      <c r="AP22" s="185">
        <f t="shared" si="2"/>
        <v>0</v>
      </c>
      <c r="AQ22" s="185">
        <f t="shared" si="2"/>
        <v>0</v>
      </c>
      <c r="AR22" s="185">
        <f t="shared" si="2"/>
        <v>0</v>
      </c>
      <c r="AS22" s="185">
        <f t="shared" si="2"/>
        <v>0</v>
      </c>
      <c r="AT22" s="185">
        <f t="shared" si="2"/>
        <v>0</v>
      </c>
      <c r="AU22" s="185">
        <f t="shared" si="2"/>
        <v>0</v>
      </c>
      <c r="AV22" s="185">
        <f t="shared" si="2"/>
        <v>0</v>
      </c>
      <c r="AW22" s="185">
        <f t="shared" si="2"/>
        <v>0</v>
      </c>
      <c r="AX22" s="185">
        <f t="shared" si="2"/>
        <v>0</v>
      </c>
      <c r="AY22" s="185">
        <f t="shared" si="2"/>
        <v>0</v>
      </c>
      <c r="AZ22" s="185">
        <f t="shared" si="2"/>
        <v>0</v>
      </c>
      <c r="BA22" s="185">
        <f t="shared" si="2"/>
        <v>0</v>
      </c>
      <c r="BB22" s="185">
        <f t="shared" si="2"/>
        <v>0</v>
      </c>
      <c r="BC22" s="185">
        <f t="shared" si="2"/>
        <v>0</v>
      </c>
      <c r="BD22" s="185">
        <f t="shared" si="1"/>
        <v>27</v>
      </c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</row>
    <row r="23" spans="1:71" ht="20.100000000000001" customHeight="1" thickBot="1" x14ac:dyDescent="0.3">
      <c r="A23" s="309" t="s">
        <v>14</v>
      </c>
      <c r="B23" s="301" t="s">
        <v>15</v>
      </c>
      <c r="C23" s="77" t="s">
        <v>137</v>
      </c>
      <c r="D23" s="127"/>
      <c r="E23" s="86">
        <v>2</v>
      </c>
      <c r="F23" s="86">
        <v>2</v>
      </c>
      <c r="G23" s="86"/>
      <c r="H23" s="86">
        <v>14</v>
      </c>
      <c r="I23" s="86">
        <v>2</v>
      </c>
      <c r="J23" s="86"/>
      <c r="K23" s="86">
        <v>6</v>
      </c>
      <c r="L23" s="86">
        <v>10</v>
      </c>
      <c r="M23" s="86">
        <v>4</v>
      </c>
      <c r="N23" s="86"/>
      <c r="O23" s="86"/>
      <c r="P23" s="86">
        <v>2</v>
      </c>
      <c r="Q23" s="86">
        <v>2</v>
      </c>
      <c r="R23" s="86"/>
      <c r="S23" s="86">
        <v>2</v>
      </c>
      <c r="T23" s="86"/>
      <c r="U23" s="86">
        <v>2</v>
      </c>
      <c r="V23" s="86"/>
      <c r="W23" s="86">
        <v>2</v>
      </c>
      <c r="X23" s="86"/>
      <c r="Y23" s="86">
        <v>2</v>
      </c>
      <c r="Z23" s="86"/>
      <c r="AA23" s="86">
        <v>2</v>
      </c>
      <c r="AB23" s="86"/>
      <c r="AC23" s="88"/>
      <c r="AD23" s="89"/>
      <c r="AE23" s="89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185">
        <f t="shared" si="1"/>
        <v>54</v>
      </c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</row>
    <row r="24" spans="1:71" ht="20.100000000000001" customHeight="1" thickBot="1" x14ac:dyDescent="0.3">
      <c r="A24" s="309"/>
      <c r="B24" s="301"/>
      <c r="C24" s="77" t="s">
        <v>138</v>
      </c>
      <c r="D24" s="97"/>
      <c r="E24" s="92">
        <v>1</v>
      </c>
      <c r="F24" s="92">
        <v>1</v>
      </c>
      <c r="G24" s="92"/>
      <c r="H24" s="92">
        <v>7</v>
      </c>
      <c r="I24" s="92">
        <v>1</v>
      </c>
      <c r="J24" s="92"/>
      <c r="K24" s="92">
        <v>3</v>
      </c>
      <c r="L24" s="92">
        <v>5</v>
      </c>
      <c r="M24" s="92">
        <v>2</v>
      </c>
      <c r="N24" s="92"/>
      <c r="O24" s="92"/>
      <c r="P24" s="92">
        <v>1</v>
      </c>
      <c r="Q24" s="92">
        <v>1</v>
      </c>
      <c r="R24" s="92"/>
      <c r="S24" s="92">
        <v>1</v>
      </c>
      <c r="T24" s="92"/>
      <c r="U24" s="92">
        <v>1</v>
      </c>
      <c r="V24" s="92"/>
      <c r="W24" s="92">
        <v>1</v>
      </c>
      <c r="X24" s="92"/>
      <c r="Y24" s="92">
        <v>1</v>
      </c>
      <c r="Z24" s="92"/>
      <c r="AA24" s="92">
        <v>1</v>
      </c>
      <c r="AB24" s="92"/>
      <c r="AC24" s="94"/>
      <c r="AD24" s="95"/>
      <c r="AE24" s="95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185">
        <f t="shared" si="1"/>
        <v>27</v>
      </c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</row>
    <row r="25" spans="1:71" ht="20.100000000000001" customHeight="1" thickBot="1" x14ac:dyDescent="0.3">
      <c r="A25" s="309" t="s">
        <v>16</v>
      </c>
      <c r="B25" s="301" t="s">
        <v>17</v>
      </c>
      <c r="C25" s="77" t="s">
        <v>137</v>
      </c>
      <c r="D25" s="97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4"/>
      <c r="AD25" s="95"/>
      <c r="AE25" s="95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185">
        <f t="shared" si="1"/>
        <v>0</v>
      </c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</row>
    <row r="26" spans="1:71" ht="20.100000000000001" customHeight="1" thickBot="1" x14ac:dyDescent="0.3">
      <c r="A26" s="309"/>
      <c r="B26" s="301"/>
      <c r="C26" s="77" t="s">
        <v>138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6"/>
      <c r="AD26" s="107"/>
      <c r="AE26" s="107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185">
        <f t="shared" si="1"/>
        <v>0</v>
      </c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</row>
    <row r="27" spans="1:71" ht="20.100000000000001" customHeight="1" thickBot="1" x14ac:dyDescent="0.3">
      <c r="A27" s="309" t="s">
        <v>18</v>
      </c>
      <c r="B27" s="301" t="s">
        <v>19</v>
      </c>
      <c r="C27" s="77" t="s">
        <v>137</v>
      </c>
      <c r="D27" s="185">
        <f>D29+D53</f>
        <v>0</v>
      </c>
      <c r="E27" s="185">
        <f t="shared" ref="E27:BC28" si="3">E29+E53</f>
        <v>10</v>
      </c>
      <c r="F27" s="185">
        <f t="shared" si="3"/>
        <v>28</v>
      </c>
      <c r="G27" s="185">
        <f t="shared" si="3"/>
        <v>30</v>
      </c>
      <c r="H27" s="185">
        <f t="shared" si="3"/>
        <v>20</v>
      </c>
      <c r="I27" s="185">
        <f t="shared" si="3"/>
        <v>30</v>
      </c>
      <c r="J27" s="185">
        <f t="shared" si="3"/>
        <v>26</v>
      </c>
      <c r="K27" s="185">
        <f t="shared" si="3"/>
        <v>24</v>
      </c>
      <c r="L27" s="185">
        <f t="shared" si="3"/>
        <v>18</v>
      </c>
      <c r="M27" s="185">
        <f t="shared" si="3"/>
        <v>28</v>
      </c>
      <c r="N27" s="185">
        <f t="shared" si="3"/>
        <v>36</v>
      </c>
      <c r="O27" s="185">
        <f t="shared" si="3"/>
        <v>36</v>
      </c>
      <c r="P27" s="185">
        <f t="shared" si="3"/>
        <v>34</v>
      </c>
      <c r="Q27" s="185">
        <f t="shared" si="3"/>
        <v>34</v>
      </c>
      <c r="R27" s="185">
        <f t="shared" si="3"/>
        <v>32</v>
      </c>
      <c r="S27" s="185">
        <f t="shared" si="3"/>
        <v>32</v>
      </c>
      <c r="T27" s="185">
        <f t="shared" si="3"/>
        <v>36</v>
      </c>
      <c r="U27" s="185">
        <f t="shared" si="3"/>
        <v>26</v>
      </c>
      <c r="V27" s="185">
        <f t="shared" si="3"/>
        <v>28</v>
      </c>
      <c r="W27" s="185">
        <f t="shared" si="3"/>
        <v>32</v>
      </c>
      <c r="X27" s="185">
        <f t="shared" si="3"/>
        <v>36</v>
      </c>
      <c r="Y27" s="185">
        <f t="shared" si="3"/>
        <v>32</v>
      </c>
      <c r="Z27" s="185">
        <f t="shared" si="3"/>
        <v>36</v>
      </c>
      <c r="AA27" s="185">
        <f t="shared" si="3"/>
        <v>20</v>
      </c>
      <c r="AB27" s="185">
        <f t="shared" si="3"/>
        <v>16</v>
      </c>
      <c r="AC27" s="185">
        <f t="shared" si="3"/>
        <v>0</v>
      </c>
      <c r="AD27" s="185">
        <f t="shared" si="3"/>
        <v>0</v>
      </c>
      <c r="AE27" s="185">
        <f t="shared" si="3"/>
        <v>0</v>
      </c>
      <c r="AF27" s="185">
        <f t="shared" si="3"/>
        <v>0</v>
      </c>
      <c r="AG27" s="185">
        <f t="shared" si="3"/>
        <v>0</v>
      </c>
      <c r="AH27" s="185">
        <f t="shared" si="3"/>
        <v>0</v>
      </c>
      <c r="AI27" s="185">
        <f t="shared" si="3"/>
        <v>0</v>
      </c>
      <c r="AJ27" s="185">
        <f t="shared" si="3"/>
        <v>0</v>
      </c>
      <c r="AK27" s="185">
        <f t="shared" si="3"/>
        <v>0</v>
      </c>
      <c r="AL27" s="185">
        <f t="shared" si="3"/>
        <v>0</v>
      </c>
      <c r="AM27" s="185">
        <f t="shared" si="3"/>
        <v>0</v>
      </c>
      <c r="AN27" s="185">
        <f t="shared" si="3"/>
        <v>0</v>
      </c>
      <c r="AO27" s="185">
        <f t="shared" si="3"/>
        <v>0</v>
      </c>
      <c r="AP27" s="185">
        <f t="shared" si="3"/>
        <v>0</v>
      </c>
      <c r="AQ27" s="185">
        <f t="shared" si="3"/>
        <v>0</v>
      </c>
      <c r="AR27" s="185">
        <f t="shared" si="3"/>
        <v>0</v>
      </c>
      <c r="AS27" s="185">
        <f t="shared" si="3"/>
        <v>0</v>
      </c>
      <c r="AT27" s="185">
        <f t="shared" si="3"/>
        <v>0</v>
      </c>
      <c r="AU27" s="185">
        <f t="shared" si="3"/>
        <v>0</v>
      </c>
      <c r="AV27" s="185">
        <f t="shared" si="3"/>
        <v>0</v>
      </c>
      <c r="AW27" s="185">
        <f t="shared" si="3"/>
        <v>0</v>
      </c>
      <c r="AX27" s="185">
        <f t="shared" si="3"/>
        <v>0</v>
      </c>
      <c r="AY27" s="185">
        <f t="shared" si="3"/>
        <v>0</v>
      </c>
      <c r="AZ27" s="185">
        <f t="shared" si="3"/>
        <v>0</v>
      </c>
      <c r="BA27" s="185">
        <f t="shared" si="3"/>
        <v>0</v>
      </c>
      <c r="BB27" s="185">
        <f t="shared" si="3"/>
        <v>0</v>
      </c>
      <c r="BC27" s="185">
        <f t="shared" si="3"/>
        <v>0</v>
      </c>
      <c r="BD27" s="185">
        <f t="shared" si="1"/>
        <v>680</v>
      </c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</row>
    <row r="28" spans="1:71" ht="20.100000000000001" customHeight="1" thickBot="1" x14ac:dyDescent="0.3">
      <c r="A28" s="309"/>
      <c r="B28" s="301"/>
      <c r="C28" s="77" t="s">
        <v>138</v>
      </c>
      <c r="D28" s="185">
        <f>D30+D54</f>
        <v>0</v>
      </c>
      <c r="E28" s="185">
        <f t="shared" si="3"/>
        <v>5</v>
      </c>
      <c r="F28" s="185">
        <f t="shared" si="3"/>
        <v>14</v>
      </c>
      <c r="G28" s="185">
        <f t="shared" si="3"/>
        <v>15</v>
      </c>
      <c r="H28" s="185">
        <f t="shared" si="3"/>
        <v>10</v>
      </c>
      <c r="I28" s="185">
        <f t="shared" si="3"/>
        <v>15</v>
      </c>
      <c r="J28" s="185">
        <f t="shared" si="3"/>
        <v>13</v>
      </c>
      <c r="K28" s="185">
        <f t="shared" si="3"/>
        <v>12</v>
      </c>
      <c r="L28" s="185">
        <f t="shared" si="3"/>
        <v>9</v>
      </c>
      <c r="M28" s="185">
        <f t="shared" si="3"/>
        <v>14</v>
      </c>
      <c r="N28" s="185">
        <f t="shared" si="3"/>
        <v>18</v>
      </c>
      <c r="O28" s="185">
        <f t="shared" si="3"/>
        <v>18</v>
      </c>
      <c r="P28" s="185">
        <f t="shared" si="3"/>
        <v>17</v>
      </c>
      <c r="Q28" s="185">
        <f t="shared" si="3"/>
        <v>17</v>
      </c>
      <c r="R28" s="185">
        <f t="shared" si="3"/>
        <v>16</v>
      </c>
      <c r="S28" s="185">
        <f t="shared" si="3"/>
        <v>16</v>
      </c>
      <c r="T28" s="185">
        <f t="shared" si="3"/>
        <v>18</v>
      </c>
      <c r="U28" s="185">
        <f t="shared" si="3"/>
        <v>13</v>
      </c>
      <c r="V28" s="185">
        <f t="shared" si="3"/>
        <v>14</v>
      </c>
      <c r="W28" s="185">
        <f t="shared" si="3"/>
        <v>16</v>
      </c>
      <c r="X28" s="185">
        <f t="shared" si="3"/>
        <v>18</v>
      </c>
      <c r="Y28" s="185">
        <f t="shared" si="3"/>
        <v>16</v>
      </c>
      <c r="Z28" s="185">
        <f t="shared" si="3"/>
        <v>18</v>
      </c>
      <c r="AA28" s="185">
        <f t="shared" si="3"/>
        <v>10</v>
      </c>
      <c r="AB28" s="185">
        <f t="shared" si="3"/>
        <v>8</v>
      </c>
      <c r="AC28" s="185">
        <f t="shared" si="3"/>
        <v>0</v>
      </c>
      <c r="AD28" s="185">
        <f t="shared" si="3"/>
        <v>0</v>
      </c>
      <c r="AE28" s="185">
        <f t="shared" si="3"/>
        <v>0</v>
      </c>
      <c r="AF28" s="185">
        <f t="shared" si="3"/>
        <v>0</v>
      </c>
      <c r="AG28" s="185">
        <f t="shared" si="3"/>
        <v>0</v>
      </c>
      <c r="AH28" s="185">
        <f t="shared" si="3"/>
        <v>0</v>
      </c>
      <c r="AI28" s="185">
        <f t="shared" si="3"/>
        <v>0</v>
      </c>
      <c r="AJ28" s="185">
        <f t="shared" si="3"/>
        <v>0</v>
      </c>
      <c r="AK28" s="185">
        <f t="shared" si="3"/>
        <v>0</v>
      </c>
      <c r="AL28" s="185">
        <f t="shared" si="3"/>
        <v>0</v>
      </c>
      <c r="AM28" s="185">
        <f t="shared" si="3"/>
        <v>0</v>
      </c>
      <c r="AN28" s="185">
        <f t="shared" si="3"/>
        <v>0</v>
      </c>
      <c r="AO28" s="185">
        <f t="shared" si="3"/>
        <v>0</v>
      </c>
      <c r="AP28" s="185">
        <f t="shared" si="3"/>
        <v>0</v>
      </c>
      <c r="AQ28" s="185">
        <f t="shared" si="3"/>
        <v>0</v>
      </c>
      <c r="AR28" s="185">
        <f t="shared" si="3"/>
        <v>0</v>
      </c>
      <c r="AS28" s="185">
        <f t="shared" si="3"/>
        <v>0</v>
      </c>
      <c r="AT28" s="185">
        <f t="shared" si="3"/>
        <v>0</v>
      </c>
      <c r="AU28" s="185">
        <f t="shared" si="3"/>
        <v>0</v>
      </c>
      <c r="AV28" s="185">
        <f t="shared" si="3"/>
        <v>0</v>
      </c>
      <c r="AW28" s="185">
        <f t="shared" si="3"/>
        <v>0</v>
      </c>
      <c r="AX28" s="185">
        <f t="shared" si="3"/>
        <v>0</v>
      </c>
      <c r="AY28" s="185">
        <f t="shared" si="3"/>
        <v>0</v>
      </c>
      <c r="AZ28" s="185">
        <f t="shared" si="3"/>
        <v>0</v>
      </c>
      <c r="BA28" s="185">
        <f t="shared" si="3"/>
        <v>0</v>
      </c>
      <c r="BB28" s="185">
        <f t="shared" si="3"/>
        <v>0</v>
      </c>
      <c r="BC28" s="185">
        <f t="shared" si="3"/>
        <v>0</v>
      </c>
      <c r="BD28" s="185">
        <f t="shared" si="1"/>
        <v>340</v>
      </c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</row>
    <row r="29" spans="1:71" ht="20.100000000000001" customHeight="1" thickBot="1" x14ac:dyDescent="0.3">
      <c r="A29" s="309" t="s">
        <v>20</v>
      </c>
      <c r="B29" s="301" t="s">
        <v>21</v>
      </c>
      <c r="C29" s="77" t="s">
        <v>137</v>
      </c>
      <c r="D29" s="185">
        <f>D31+D33+D35+D37+D39+D41+D43+D45+D47+D49+D51</f>
        <v>0</v>
      </c>
      <c r="E29" s="185">
        <f t="shared" ref="E29:BC30" si="4">E31+E33+E35+E37+E39+E41+E43+E45+E47+E49+E51</f>
        <v>0</v>
      </c>
      <c r="F29" s="185">
        <f t="shared" si="4"/>
        <v>0</v>
      </c>
      <c r="G29" s="185">
        <f t="shared" si="4"/>
        <v>0</v>
      </c>
      <c r="H29" s="185">
        <f t="shared" si="4"/>
        <v>0</v>
      </c>
      <c r="I29" s="185">
        <f t="shared" si="4"/>
        <v>0</v>
      </c>
      <c r="J29" s="185">
        <f t="shared" si="4"/>
        <v>0</v>
      </c>
      <c r="K29" s="185">
        <f t="shared" si="4"/>
        <v>0</v>
      </c>
      <c r="L29" s="185">
        <f t="shared" si="4"/>
        <v>0</v>
      </c>
      <c r="M29" s="185">
        <f t="shared" si="4"/>
        <v>0</v>
      </c>
      <c r="N29" s="185">
        <f t="shared" si="4"/>
        <v>0</v>
      </c>
      <c r="O29" s="185">
        <f t="shared" si="4"/>
        <v>0</v>
      </c>
      <c r="P29" s="185">
        <f t="shared" si="4"/>
        <v>0</v>
      </c>
      <c r="Q29" s="185">
        <f t="shared" si="4"/>
        <v>0</v>
      </c>
      <c r="R29" s="185">
        <f t="shared" si="4"/>
        <v>0</v>
      </c>
      <c r="S29" s="185">
        <f t="shared" si="4"/>
        <v>0</v>
      </c>
      <c r="T29" s="185">
        <f t="shared" si="4"/>
        <v>0</v>
      </c>
      <c r="U29" s="185">
        <f t="shared" si="4"/>
        <v>0</v>
      </c>
      <c r="V29" s="185">
        <f t="shared" si="4"/>
        <v>0</v>
      </c>
      <c r="W29" s="185">
        <f t="shared" si="4"/>
        <v>0</v>
      </c>
      <c r="X29" s="185">
        <f t="shared" si="4"/>
        <v>0</v>
      </c>
      <c r="Y29" s="185">
        <f t="shared" si="4"/>
        <v>0</v>
      </c>
      <c r="Z29" s="185">
        <f t="shared" si="4"/>
        <v>0</v>
      </c>
      <c r="AA29" s="185">
        <f t="shared" si="4"/>
        <v>0</v>
      </c>
      <c r="AB29" s="185">
        <f t="shared" si="4"/>
        <v>0</v>
      </c>
      <c r="AC29" s="185">
        <f t="shared" si="4"/>
        <v>0</v>
      </c>
      <c r="AD29" s="185">
        <f t="shared" si="4"/>
        <v>0</v>
      </c>
      <c r="AE29" s="185">
        <f t="shared" si="4"/>
        <v>0</v>
      </c>
      <c r="AF29" s="185">
        <f t="shared" si="4"/>
        <v>0</v>
      </c>
      <c r="AG29" s="185">
        <f t="shared" si="4"/>
        <v>0</v>
      </c>
      <c r="AH29" s="185">
        <f t="shared" si="4"/>
        <v>0</v>
      </c>
      <c r="AI29" s="185">
        <f t="shared" si="4"/>
        <v>0</v>
      </c>
      <c r="AJ29" s="185">
        <f t="shared" si="4"/>
        <v>0</v>
      </c>
      <c r="AK29" s="185">
        <f t="shared" si="4"/>
        <v>0</v>
      </c>
      <c r="AL29" s="185">
        <f t="shared" si="4"/>
        <v>0</v>
      </c>
      <c r="AM29" s="185">
        <f t="shared" si="4"/>
        <v>0</v>
      </c>
      <c r="AN29" s="185">
        <f t="shared" si="4"/>
        <v>0</v>
      </c>
      <c r="AO29" s="185">
        <f t="shared" si="4"/>
        <v>0</v>
      </c>
      <c r="AP29" s="185">
        <f t="shared" si="4"/>
        <v>0</v>
      </c>
      <c r="AQ29" s="185">
        <f t="shared" si="4"/>
        <v>0</v>
      </c>
      <c r="AR29" s="185">
        <f t="shared" si="4"/>
        <v>0</v>
      </c>
      <c r="AS29" s="185">
        <f t="shared" si="4"/>
        <v>0</v>
      </c>
      <c r="AT29" s="185">
        <f t="shared" si="4"/>
        <v>0</v>
      </c>
      <c r="AU29" s="185">
        <f t="shared" si="4"/>
        <v>0</v>
      </c>
      <c r="AV29" s="185">
        <f t="shared" si="4"/>
        <v>0</v>
      </c>
      <c r="AW29" s="185">
        <f t="shared" si="4"/>
        <v>0</v>
      </c>
      <c r="AX29" s="185">
        <f t="shared" si="4"/>
        <v>0</v>
      </c>
      <c r="AY29" s="185">
        <f t="shared" si="4"/>
        <v>0</v>
      </c>
      <c r="AZ29" s="185">
        <f t="shared" si="4"/>
        <v>0</v>
      </c>
      <c r="BA29" s="185">
        <f t="shared" si="4"/>
        <v>0</v>
      </c>
      <c r="BB29" s="185">
        <f t="shared" si="4"/>
        <v>0</v>
      </c>
      <c r="BC29" s="185">
        <f t="shared" si="4"/>
        <v>0</v>
      </c>
      <c r="BD29" s="185">
        <f t="shared" si="1"/>
        <v>0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</row>
    <row r="30" spans="1:71" ht="20.100000000000001" customHeight="1" thickBot="1" x14ac:dyDescent="0.3">
      <c r="A30" s="309"/>
      <c r="B30" s="301"/>
      <c r="C30" s="77" t="s">
        <v>138</v>
      </c>
      <c r="D30" s="185">
        <f>D32+D34+D36+D38+D40+D42+D44+D46+D48+D50+D52</f>
        <v>0</v>
      </c>
      <c r="E30" s="185">
        <f t="shared" si="4"/>
        <v>0</v>
      </c>
      <c r="F30" s="185">
        <f t="shared" si="4"/>
        <v>0</v>
      </c>
      <c r="G30" s="185">
        <f t="shared" si="4"/>
        <v>0</v>
      </c>
      <c r="H30" s="185">
        <f t="shared" si="4"/>
        <v>0</v>
      </c>
      <c r="I30" s="185">
        <f t="shared" si="4"/>
        <v>0</v>
      </c>
      <c r="J30" s="185">
        <f t="shared" si="4"/>
        <v>0</v>
      </c>
      <c r="K30" s="185">
        <f t="shared" si="4"/>
        <v>0</v>
      </c>
      <c r="L30" s="185">
        <f t="shared" si="4"/>
        <v>0</v>
      </c>
      <c r="M30" s="185">
        <f t="shared" si="4"/>
        <v>0</v>
      </c>
      <c r="N30" s="185">
        <f t="shared" si="4"/>
        <v>0</v>
      </c>
      <c r="O30" s="185">
        <f t="shared" si="4"/>
        <v>0</v>
      </c>
      <c r="P30" s="185">
        <f t="shared" si="4"/>
        <v>0</v>
      </c>
      <c r="Q30" s="185">
        <f t="shared" si="4"/>
        <v>0</v>
      </c>
      <c r="R30" s="185">
        <f t="shared" si="4"/>
        <v>0</v>
      </c>
      <c r="S30" s="185">
        <f t="shared" si="4"/>
        <v>0</v>
      </c>
      <c r="T30" s="185">
        <f t="shared" si="4"/>
        <v>0</v>
      </c>
      <c r="U30" s="185">
        <f t="shared" si="4"/>
        <v>0</v>
      </c>
      <c r="V30" s="185">
        <f t="shared" si="4"/>
        <v>0</v>
      </c>
      <c r="W30" s="185">
        <f t="shared" si="4"/>
        <v>0</v>
      </c>
      <c r="X30" s="185">
        <f t="shared" si="4"/>
        <v>0</v>
      </c>
      <c r="Y30" s="185">
        <f t="shared" si="4"/>
        <v>0</v>
      </c>
      <c r="Z30" s="185">
        <f t="shared" si="4"/>
        <v>0</v>
      </c>
      <c r="AA30" s="185">
        <f t="shared" si="4"/>
        <v>0</v>
      </c>
      <c r="AB30" s="185">
        <f t="shared" si="4"/>
        <v>0</v>
      </c>
      <c r="AC30" s="185">
        <f t="shared" si="4"/>
        <v>0</v>
      </c>
      <c r="AD30" s="185">
        <f t="shared" si="4"/>
        <v>0</v>
      </c>
      <c r="AE30" s="185">
        <f t="shared" si="4"/>
        <v>0</v>
      </c>
      <c r="AF30" s="185">
        <f t="shared" si="4"/>
        <v>0</v>
      </c>
      <c r="AG30" s="185">
        <f t="shared" si="4"/>
        <v>0</v>
      </c>
      <c r="AH30" s="185">
        <f t="shared" si="4"/>
        <v>0</v>
      </c>
      <c r="AI30" s="185">
        <f t="shared" si="4"/>
        <v>0</v>
      </c>
      <c r="AJ30" s="185">
        <f t="shared" si="4"/>
        <v>0</v>
      </c>
      <c r="AK30" s="185">
        <f t="shared" si="4"/>
        <v>0</v>
      </c>
      <c r="AL30" s="185">
        <f t="shared" si="4"/>
        <v>0</v>
      </c>
      <c r="AM30" s="185">
        <f t="shared" si="4"/>
        <v>0</v>
      </c>
      <c r="AN30" s="185">
        <f t="shared" si="4"/>
        <v>0</v>
      </c>
      <c r="AO30" s="185">
        <f t="shared" si="4"/>
        <v>0</v>
      </c>
      <c r="AP30" s="185">
        <f t="shared" si="4"/>
        <v>0</v>
      </c>
      <c r="AQ30" s="185">
        <f t="shared" si="4"/>
        <v>0</v>
      </c>
      <c r="AR30" s="185">
        <f t="shared" si="4"/>
        <v>0</v>
      </c>
      <c r="AS30" s="185">
        <f t="shared" si="4"/>
        <v>0</v>
      </c>
      <c r="AT30" s="185">
        <f t="shared" si="4"/>
        <v>0</v>
      </c>
      <c r="AU30" s="185">
        <f t="shared" si="4"/>
        <v>0</v>
      </c>
      <c r="AV30" s="185">
        <f t="shared" si="4"/>
        <v>0</v>
      </c>
      <c r="AW30" s="185">
        <f t="shared" si="4"/>
        <v>0</v>
      </c>
      <c r="AX30" s="185">
        <f t="shared" si="4"/>
        <v>0</v>
      </c>
      <c r="AY30" s="185">
        <f t="shared" si="4"/>
        <v>0</v>
      </c>
      <c r="AZ30" s="185">
        <f t="shared" si="4"/>
        <v>0</v>
      </c>
      <c r="BA30" s="185">
        <f t="shared" si="4"/>
        <v>0</v>
      </c>
      <c r="BB30" s="185">
        <f t="shared" si="4"/>
        <v>0</v>
      </c>
      <c r="BC30" s="185">
        <f t="shared" si="4"/>
        <v>0</v>
      </c>
      <c r="BD30" s="185">
        <f t="shared" si="1"/>
        <v>0</v>
      </c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</row>
    <row r="31" spans="1:71" ht="20.100000000000001" customHeight="1" thickBot="1" x14ac:dyDescent="0.3">
      <c r="A31" s="309" t="s">
        <v>22</v>
      </c>
      <c r="B31" s="301" t="s">
        <v>23</v>
      </c>
      <c r="C31" s="77" t="s">
        <v>137</v>
      </c>
      <c r="D31" s="127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8"/>
      <c r="AD31" s="89"/>
      <c r="AE31" s="89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185">
        <f t="shared" si="1"/>
        <v>0</v>
      </c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</row>
    <row r="32" spans="1:71" ht="20.100000000000001" customHeight="1" thickBot="1" x14ac:dyDescent="0.3">
      <c r="A32" s="309"/>
      <c r="B32" s="301"/>
      <c r="C32" s="77" t="s">
        <v>138</v>
      </c>
      <c r="D32" s="97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4"/>
      <c r="AD32" s="95"/>
      <c r="AE32" s="95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185">
        <f t="shared" si="1"/>
        <v>0</v>
      </c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</row>
    <row r="33" spans="1:71" ht="20.100000000000001" customHeight="1" thickBot="1" x14ac:dyDescent="0.3">
      <c r="A33" s="309" t="s">
        <v>24</v>
      </c>
      <c r="B33" s="301" t="s">
        <v>25</v>
      </c>
      <c r="C33" s="77" t="s">
        <v>137</v>
      </c>
      <c r="D33" s="97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4"/>
      <c r="AD33" s="95"/>
      <c r="AE33" s="95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185">
        <f t="shared" si="1"/>
        <v>0</v>
      </c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</row>
    <row r="34" spans="1:71" ht="20.100000000000001" customHeight="1" thickBot="1" x14ac:dyDescent="0.3">
      <c r="A34" s="309"/>
      <c r="B34" s="301"/>
      <c r="C34" s="77" t="s">
        <v>138</v>
      </c>
      <c r="D34" s="9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4"/>
      <c r="AD34" s="95"/>
      <c r="AE34" s="95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185">
        <f t="shared" si="1"/>
        <v>0</v>
      </c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</row>
    <row r="35" spans="1:71" ht="20.100000000000001" customHeight="1" thickBot="1" x14ac:dyDescent="0.3">
      <c r="A35" s="309" t="s">
        <v>26</v>
      </c>
      <c r="B35" s="301" t="s">
        <v>27</v>
      </c>
      <c r="C35" s="77" t="s">
        <v>137</v>
      </c>
      <c r="D35" s="9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4"/>
      <c r="AD35" s="95"/>
      <c r="AE35" s="95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185">
        <f t="shared" si="1"/>
        <v>0</v>
      </c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</row>
    <row r="36" spans="1:71" ht="20.100000000000001" customHeight="1" thickBot="1" x14ac:dyDescent="0.3">
      <c r="A36" s="309"/>
      <c r="B36" s="301"/>
      <c r="C36" s="77" t="s">
        <v>138</v>
      </c>
      <c r="D36" s="9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4"/>
      <c r="AD36" s="95"/>
      <c r="AE36" s="95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185">
        <f t="shared" si="1"/>
        <v>0</v>
      </c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</row>
    <row r="37" spans="1:71" ht="20.100000000000001" customHeight="1" thickBot="1" x14ac:dyDescent="0.3">
      <c r="A37" s="309" t="s">
        <v>28</v>
      </c>
      <c r="B37" s="301" t="s">
        <v>29</v>
      </c>
      <c r="C37" s="77" t="s">
        <v>137</v>
      </c>
      <c r="D37" s="9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4"/>
      <c r="AD37" s="95"/>
      <c r="AE37" s="95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185">
        <f t="shared" si="1"/>
        <v>0</v>
      </c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</row>
    <row r="38" spans="1:71" ht="20.100000000000001" customHeight="1" thickBot="1" x14ac:dyDescent="0.3">
      <c r="A38" s="309"/>
      <c r="B38" s="301"/>
      <c r="C38" s="77" t="s">
        <v>138</v>
      </c>
      <c r="D38" s="97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4"/>
      <c r="AD38" s="95"/>
      <c r="AE38" s="95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185">
        <f t="shared" si="1"/>
        <v>0</v>
      </c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</row>
    <row r="39" spans="1:71" ht="20.100000000000001" customHeight="1" thickBot="1" x14ac:dyDescent="0.3">
      <c r="A39" s="309" t="s">
        <v>30</v>
      </c>
      <c r="B39" s="301" t="s">
        <v>31</v>
      </c>
      <c r="C39" s="77" t="s">
        <v>137</v>
      </c>
      <c r="D39" s="97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4"/>
      <c r="AD39" s="95"/>
      <c r="AE39" s="95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185">
        <f t="shared" si="1"/>
        <v>0</v>
      </c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</row>
    <row r="40" spans="1:71" ht="20.100000000000001" customHeight="1" thickBot="1" x14ac:dyDescent="0.3">
      <c r="A40" s="309"/>
      <c r="B40" s="301"/>
      <c r="C40" s="77" t="s">
        <v>138</v>
      </c>
      <c r="D40" s="9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4"/>
      <c r="AD40" s="95"/>
      <c r="AE40" s="95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185">
        <f t="shared" si="1"/>
        <v>0</v>
      </c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</row>
    <row r="41" spans="1:71" ht="20.100000000000001" customHeight="1" thickBot="1" x14ac:dyDescent="0.3">
      <c r="A41" s="309" t="s">
        <v>32</v>
      </c>
      <c r="B41" s="301" t="s">
        <v>33</v>
      </c>
      <c r="C41" s="77" t="s">
        <v>137</v>
      </c>
      <c r="D41" s="97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/>
      <c r="AE41" s="95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0"/>
      <c r="BD41" s="185">
        <f t="shared" si="1"/>
        <v>0</v>
      </c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</row>
    <row r="42" spans="1:71" ht="20.100000000000001" customHeight="1" thickBot="1" x14ac:dyDescent="0.3">
      <c r="A42" s="309"/>
      <c r="B42" s="301"/>
      <c r="C42" s="77" t="s">
        <v>138</v>
      </c>
      <c r="D42" s="97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4"/>
      <c r="AD42" s="95"/>
      <c r="AE42" s="95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100"/>
      <c r="BD42" s="185">
        <f t="shared" si="1"/>
        <v>0</v>
      </c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</row>
    <row r="43" spans="1:71" ht="20.100000000000001" customHeight="1" thickBot="1" x14ac:dyDescent="0.3">
      <c r="A43" s="309" t="s">
        <v>34</v>
      </c>
      <c r="B43" s="301" t="s">
        <v>35</v>
      </c>
      <c r="C43" s="77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4"/>
      <c r="AD43" s="95"/>
      <c r="AE43" s="95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100"/>
      <c r="BD43" s="185">
        <f t="shared" si="1"/>
        <v>0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</row>
    <row r="44" spans="1:71" ht="20.100000000000001" customHeight="1" thickBot="1" x14ac:dyDescent="0.3">
      <c r="A44" s="309"/>
      <c r="B44" s="301"/>
      <c r="C44" s="77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4"/>
      <c r="AD44" s="95"/>
      <c r="AE44" s="95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00"/>
      <c r="BD44" s="185">
        <f t="shared" si="1"/>
        <v>0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</row>
    <row r="45" spans="1:71" ht="20.100000000000001" customHeight="1" thickBot="1" x14ac:dyDescent="0.3">
      <c r="A45" s="309" t="s">
        <v>36</v>
      </c>
      <c r="B45" s="301" t="s">
        <v>37</v>
      </c>
      <c r="C45" s="77" t="s">
        <v>137</v>
      </c>
      <c r="D45" s="97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4"/>
      <c r="AD45" s="95"/>
      <c r="AE45" s="95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100"/>
      <c r="BD45" s="185">
        <f t="shared" si="1"/>
        <v>0</v>
      </c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</row>
    <row r="46" spans="1:71" ht="20.100000000000001" customHeight="1" thickBot="1" x14ac:dyDescent="0.3">
      <c r="A46" s="309"/>
      <c r="B46" s="301"/>
      <c r="C46" s="77" t="s">
        <v>138</v>
      </c>
      <c r="D46" s="97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4"/>
      <c r="AD46" s="95"/>
      <c r="AE46" s="95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100"/>
      <c r="BD46" s="185">
        <f t="shared" si="1"/>
        <v>0</v>
      </c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</row>
    <row r="47" spans="1:71" ht="20.100000000000001" customHeight="1" thickBot="1" x14ac:dyDescent="0.3">
      <c r="A47" s="309" t="s">
        <v>38</v>
      </c>
      <c r="B47" s="301" t="s">
        <v>39</v>
      </c>
      <c r="C47" s="77" t="s">
        <v>137</v>
      </c>
      <c r="D47" s="97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4"/>
      <c r="AD47" s="95"/>
      <c r="AE47" s="95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100"/>
      <c r="BD47" s="185">
        <f t="shared" si="1"/>
        <v>0</v>
      </c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</row>
    <row r="48" spans="1:71" ht="20.100000000000001" customHeight="1" thickBot="1" x14ac:dyDescent="0.3">
      <c r="A48" s="309"/>
      <c r="B48" s="301"/>
      <c r="C48" s="77" t="s">
        <v>138</v>
      </c>
      <c r="D48" s="97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4"/>
      <c r="AD48" s="95"/>
      <c r="AE48" s="95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100"/>
      <c r="BD48" s="185">
        <f t="shared" si="1"/>
        <v>0</v>
      </c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</row>
    <row r="49" spans="1:71" ht="20.100000000000001" customHeight="1" thickBot="1" x14ac:dyDescent="0.3">
      <c r="A49" s="309" t="s">
        <v>40</v>
      </c>
      <c r="B49" s="301" t="s">
        <v>41</v>
      </c>
      <c r="C49" s="77" t="s">
        <v>137</v>
      </c>
      <c r="D49" s="9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4"/>
      <c r="AD49" s="95"/>
      <c r="AE49" s="95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100"/>
      <c r="BD49" s="185">
        <f t="shared" si="1"/>
        <v>0</v>
      </c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</row>
    <row r="50" spans="1:71" ht="20.100000000000001" customHeight="1" thickBot="1" x14ac:dyDescent="0.3">
      <c r="A50" s="309"/>
      <c r="B50" s="301"/>
      <c r="C50" s="77" t="s">
        <v>138</v>
      </c>
      <c r="D50" s="9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4"/>
      <c r="AD50" s="95"/>
      <c r="AE50" s="95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100"/>
      <c r="BD50" s="185">
        <f t="shared" si="1"/>
        <v>0</v>
      </c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</row>
    <row r="51" spans="1:71" ht="20.100000000000001" customHeight="1" thickBot="1" x14ac:dyDescent="0.3">
      <c r="A51" s="309" t="s">
        <v>42</v>
      </c>
      <c r="B51" s="301" t="s">
        <v>43</v>
      </c>
      <c r="C51" s="77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4"/>
      <c r="AD51" s="95"/>
      <c r="AE51" s="95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100"/>
      <c r="BD51" s="185">
        <f t="shared" si="1"/>
        <v>0</v>
      </c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</row>
    <row r="52" spans="1:71" ht="20.100000000000001" customHeight="1" thickBot="1" x14ac:dyDescent="0.3">
      <c r="A52" s="309"/>
      <c r="B52" s="301"/>
      <c r="C52" s="77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6"/>
      <c r="AD52" s="107"/>
      <c r="AE52" s="107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31"/>
      <c r="BD52" s="134">
        <f t="shared" si="1"/>
        <v>0</v>
      </c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</row>
    <row r="53" spans="1:71" ht="20.100000000000001" customHeight="1" thickBot="1" x14ac:dyDescent="0.3">
      <c r="A53" s="309" t="s">
        <v>44</v>
      </c>
      <c r="B53" s="301" t="s">
        <v>45</v>
      </c>
      <c r="C53" s="77" t="s">
        <v>137</v>
      </c>
      <c r="D53" s="185">
        <f>D55+D77+D101+D107+D113+D119+D125</f>
        <v>0</v>
      </c>
      <c r="E53" s="185">
        <f t="shared" ref="E53:BC54" si="5">E55+E77+E101+E107+E113+E119+E125</f>
        <v>10</v>
      </c>
      <c r="F53" s="185">
        <f t="shared" si="5"/>
        <v>28</v>
      </c>
      <c r="G53" s="185">
        <f t="shared" si="5"/>
        <v>30</v>
      </c>
      <c r="H53" s="185">
        <f t="shared" si="5"/>
        <v>20</v>
      </c>
      <c r="I53" s="185">
        <f t="shared" si="5"/>
        <v>30</v>
      </c>
      <c r="J53" s="185">
        <f t="shared" si="5"/>
        <v>26</v>
      </c>
      <c r="K53" s="185">
        <f t="shared" si="5"/>
        <v>24</v>
      </c>
      <c r="L53" s="185">
        <f t="shared" si="5"/>
        <v>18</v>
      </c>
      <c r="M53" s="185">
        <f t="shared" si="5"/>
        <v>28</v>
      </c>
      <c r="N53" s="185">
        <f t="shared" si="5"/>
        <v>36</v>
      </c>
      <c r="O53" s="185">
        <f t="shared" si="5"/>
        <v>36</v>
      </c>
      <c r="P53" s="185">
        <f t="shared" si="5"/>
        <v>34</v>
      </c>
      <c r="Q53" s="185">
        <f t="shared" si="5"/>
        <v>34</v>
      </c>
      <c r="R53" s="185">
        <f t="shared" si="5"/>
        <v>32</v>
      </c>
      <c r="S53" s="185">
        <f t="shared" si="5"/>
        <v>32</v>
      </c>
      <c r="T53" s="185">
        <f t="shared" si="5"/>
        <v>36</v>
      </c>
      <c r="U53" s="185">
        <f t="shared" si="5"/>
        <v>26</v>
      </c>
      <c r="V53" s="185">
        <f t="shared" si="5"/>
        <v>28</v>
      </c>
      <c r="W53" s="185">
        <f t="shared" si="5"/>
        <v>32</v>
      </c>
      <c r="X53" s="185">
        <f t="shared" si="5"/>
        <v>36</v>
      </c>
      <c r="Y53" s="185">
        <f t="shared" si="5"/>
        <v>32</v>
      </c>
      <c r="Z53" s="185">
        <f t="shared" si="5"/>
        <v>36</v>
      </c>
      <c r="AA53" s="185">
        <f t="shared" si="5"/>
        <v>20</v>
      </c>
      <c r="AB53" s="185">
        <f t="shared" si="5"/>
        <v>16</v>
      </c>
      <c r="AC53" s="185">
        <f t="shared" si="5"/>
        <v>0</v>
      </c>
      <c r="AD53" s="185">
        <f t="shared" si="5"/>
        <v>0</v>
      </c>
      <c r="AE53" s="185">
        <f t="shared" si="5"/>
        <v>0</v>
      </c>
      <c r="AF53" s="185">
        <f t="shared" si="5"/>
        <v>0</v>
      </c>
      <c r="AG53" s="185">
        <f t="shared" si="5"/>
        <v>0</v>
      </c>
      <c r="AH53" s="185">
        <f t="shared" si="5"/>
        <v>0</v>
      </c>
      <c r="AI53" s="185">
        <f t="shared" si="5"/>
        <v>0</v>
      </c>
      <c r="AJ53" s="185">
        <f t="shared" si="5"/>
        <v>0</v>
      </c>
      <c r="AK53" s="185">
        <f t="shared" si="5"/>
        <v>0</v>
      </c>
      <c r="AL53" s="185">
        <f t="shared" si="5"/>
        <v>0</v>
      </c>
      <c r="AM53" s="185">
        <f t="shared" si="5"/>
        <v>0</v>
      </c>
      <c r="AN53" s="185">
        <f t="shared" si="5"/>
        <v>0</v>
      </c>
      <c r="AO53" s="185">
        <f t="shared" si="5"/>
        <v>0</v>
      </c>
      <c r="AP53" s="185">
        <f t="shared" si="5"/>
        <v>0</v>
      </c>
      <c r="AQ53" s="185">
        <f t="shared" si="5"/>
        <v>0</v>
      </c>
      <c r="AR53" s="185">
        <f t="shared" si="5"/>
        <v>0</v>
      </c>
      <c r="AS53" s="185">
        <f t="shared" si="5"/>
        <v>0</v>
      </c>
      <c r="AT53" s="185">
        <f t="shared" si="5"/>
        <v>0</v>
      </c>
      <c r="AU53" s="185">
        <f t="shared" si="5"/>
        <v>0</v>
      </c>
      <c r="AV53" s="185">
        <f t="shared" si="5"/>
        <v>0</v>
      </c>
      <c r="AW53" s="185">
        <f t="shared" si="5"/>
        <v>0</v>
      </c>
      <c r="AX53" s="185">
        <f t="shared" si="5"/>
        <v>0</v>
      </c>
      <c r="AY53" s="185">
        <f t="shared" si="5"/>
        <v>0</v>
      </c>
      <c r="AZ53" s="185">
        <f t="shared" si="5"/>
        <v>0</v>
      </c>
      <c r="BA53" s="185">
        <f t="shared" si="5"/>
        <v>0</v>
      </c>
      <c r="BB53" s="185">
        <f t="shared" si="5"/>
        <v>0</v>
      </c>
      <c r="BC53" s="185">
        <f t="shared" si="5"/>
        <v>0</v>
      </c>
      <c r="BD53" s="185">
        <f t="shared" si="1"/>
        <v>680</v>
      </c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</row>
    <row r="54" spans="1:71" ht="20.100000000000001" customHeight="1" thickBot="1" x14ac:dyDescent="0.3">
      <c r="A54" s="309"/>
      <c r="B54" s="301"/>
      <c r="C54" s="77" t="s">
        <v>138</v>
      </c>
      <c r="D54" s="185">
        <f>D56+D78+D102+D108+D114+D120+D126</f>
        <v>0</v>
      </c>
      <c r="E54" s="185">
        <f t="shared" si="5"/>
        <v>5</v>
      </c>
      <c r="F54" s="185">
        <f t="shared" si="5"/>
        <v>14</v>
      </c>
      <c r="G54" s="185">
        <f t="shared" si="5"/>
        <v>15</v>
      </c>
      <c r="H54" s="185">
        <f t="shared" si="5"/>
        <v>10</v>
      </c>
      <c r="I54" s="185">
        <f t="shared" si="5"/>
        <v>15</v>
      </c>
      <c r="J54" s="185">
        <f t="shared" si="5"/>
        <v>13</v>
      </c>
      <c r="K54" s="185">
        <f t="shared" si="5"/>
        <v>12</v>
      </c>
      <c r="L54" s="185">
        <f t="shared" si="5"/>
        <v>9</v>
      </c>
      <c r="M54" s="185">
        <f t="shared" si="5"/>
        <v>14</v>
      </c>
      <c r="N54" s="185">
        <f t="shared" si="5"/>
        <v>18</v>
      </c>
      <c r="O54" s="185">
        <f t="shared" si="5"/>
        <v>18</v>
      </c>
      <c r="P54" s="185">
        <f t="shared" si="5"/>
        <v>17</v>
      </c>
      <c r="Q54" s="185">
        <f t="shared" si="5"/>
        <v>17</v>
      </c>
      <c r="R54" s="185">
        <f t="shared" si="5"/>
        <v>16</v>
      </c>
      <c r="S54" s="185">
        <f t="shared" si="5"/>
        <v>16</v>
      </c>
      <c r="T54" s="185">
        <f t="shared" si="5"/>
        <v>18</v>
      </c>
      <c r="U54" s="185">
        <f t="shared" si="5"/>
        <v>13</v>
      </c>
      <c r="V54" s="185">
        <f t="shared" si="5"/>
        <v>14</v>
      </c>
      <c r="W54" s="185">
        <f t="shared" si="5"/>
        <v>16</v>
      </c>
      <c r="X54" s="185">
        <f t="shared" si="5"/>
        <v>18</v>
      </c>
      <c r="Y54" s="185">
        <f t="shared" si="5"/>
        <v>16</v>
      </c>
      <c r="Z54" s="185">
        <f t="shared" si="5"/>
        <v>18</v>
      </c>
      <c r="AA54" s="185">
        <f t="shared" si="5"/>
        <v>10</v>
      </c>
      <c r="AB54" s="185">
        <f t="shared" si="5"/>
        <v>8</v>
      </c>
      <c r="AC54" s="185">
        <f t="shared" si="5"/>
        <v>0</v>
      </c>
      <c r="AD54" s="185">
        <f t="shared" si="5"/>
        <v>0</v>
      </c>
      <c r="AE54" s="185">
        <f t="shared" si="5"/>
        <v>0</v>
      </c>
      <c r="AF54" s="185">
        <f t="shared" si="5"/>
        <v>0</v>
      </c>
      <c r="AG54" s="185">
        <f t="shared" si="5"/>
        <v>0</v>
      </c>
      <c r="AH54" s="185">
        <f t="shared" si="5"/>
        <v>0</v>
      </c>
      <c r="AI54" s="185">
        <f t="shared" si="5"/>
        <v>0</v>
      </c>
      <c r="AJ54" s="185">
        <f t="shared" si="5"/>
        <v>0</v>
      </c>
      <c r="AK54" s="185">
        <f t="shared" si="5"/>
        <v>0</v>
      </c>
      <c r="AL54" s="185">
        <f t="shared" si="5"/>
        <v>0</v>
      </c>
      <c r="AM54" s="185">
        <f t="shared" si="5"/>
        <v>0</v>
      </c>
      <c r="AN54" s="185">
        <f t="shared" si="5"/>
        <v>0</v>
      </c>
      <c r="AO54" s="185">
        <f t="shared" si="5"/>
        <v>0</v>
      </c>
      <c r="AP54" s="185">
        <f t="shared" si="5"/>
        <v>0</v>
      </c>
      <c r="AQ54" s="185">
        <f t="shared" si="5"/>
        <v>0</v>
      </c>
      <c r="AR54" s="185">
        <f t="shared" si="5"/>
        <v>0</v>
      </c>
      <c r="AS54" s="185">
        <f t="shared" si="5"/>
        <v>0</v>
      </c>
      <c r="AT54" s="185">
        <f t="shared" si="5"/>
        <v>0</v>
      </c>
      <c r="AU54" s="185">
        <f t="shared" si="5"/>
        <v>0</v>
      </c>
      <c r="AV54" s="185">
        <f t="shared" si="5"/>
        <v>0</v>
      </c>
      <c r="AW54" s="185">
        <f t="shared" si="5"/>
        <v>0</v>
      </c>
      <c r="AX54" s="185">
        <f t="shared" si="5"/>
        <v>0</v>
      </c>
      <c r="AY54" s="185">
        <f t="shared" si="5"/>
        <v>0</v>
      </c>
      <c r="AZ54" s="185">
        <f t="shared" si="5"/>
        <v>0</v>
      </c>
      <c r="BA54" s="185">
        <f t="shared" si="5"/>
        <v>0</v>
      </c>
      <c r="BB54" s="185">
        <f t="shared" si="5"/>
        <v>0</v>
      </c>
      <c r="BC54" s="185">
        <f t="shared" si="5"/>
        <v>0</v>
      </c>
      <c r="BD54" s="185">
        <f t="shared" si="1"/>
        <v>340</v>
      </c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</row>
    <row r="55" spans="1:71" ht="20.100000000000001" customHeight="1" thickBot="1" x14ac:dyDescent="0.3">
      <c r="A55" s="309" t="s">
        <v>46</v>
      </c>
      <c r="B55" s="301" t="s">
        <v>47</v>
      </c>
      <c r="C55" s="77" t="s">
        <v>137</v>
      </c>
      <c r="D55" s="185">
        <f>SUM(D57+D67+D69+D71+D73)</f>
        <v>0</v>
      </c>
      <c r="E55" s="185">
        <f t="shared" ref="E55:BC56" si="6">SUM(E57+E67+E69+E71+E73)</f>
        <v>10</v>
      </c>
      <c r="F55" s="185">
        <f t="shared" si="6"/>
        <v>28</v>
      </c>
      <c r="G55" s="185">
        <f t="shared" si="6"/>
        <v>30</v>
      </c>
      <c r="H55" s="185">
        <f t="shared" si="6"/>
        <v>20</v>
      </c>
      <c r="I55" s="185">
        <f t="shared" si="6"/>
        <v>30</v>
      </c>
      <c r="J55" s="185">
        <f t="shared" si="6"/>
        <v>26</v>
      </c>
      <c r="K55" s="185">
        <f t="shared" si="6"/>
        <v>24</v>
      </c>
      <c r="L55" s="185">
        <f t="shared" si="6"/>
        <v>18</v>
      </c>
      <c r="M55" s="185">
        <f t="shared" si="6"/>
        <v>28</v>
      </c>
      <c r="N55" s="185">
        <f t="shared" si="6"/>
        <v>36</v>
      </c>
      <c r="O55" s="185">
        <f t="shared" si="6"/>
        <v>36</v>
      </c>
      <c r="P55" s="185">
        <f t="shared" si="6"/>
        <v>34</v>
      </c>
      <c r="Q55" s="185">
        <f t="shared" si="6"/>
        <v>34</v>
      </c>
      <c r="R55" s="185">
        <f t="shared" si="6"/>
        <v>32</v>
      </c>
      <c r="S55" s="185">
        <f t="shared" si="6"/>
        <v>32</v>
      </c>
      <c r="T55" s="185">
        <f t="shared" si="6"/>
        <v>36</v>
      </c>
      <c r="U55" s="185">
        <f t="shared" si="6"/>
        <v>26</v>
      </c>
      <c r="V55" s="185">
        <f t="shared" si="6"/>
        <v>28</v>
      </c>
      <c r="W55" s="185">
        <f t="shared" si="6"/>
        <v>32</v>
      </c>
      <c r="X55" s="185">
        <f t="shared" si="6"/>
        <v>36</v>
      </c>
      <c r="Y55" s="185">
        <f t="shared" si="6"/>
        <v>32</v>
      </c>
      <c r="Z55" s="185">
        <f t="shared" si="6"/>
        <v>36</v>
      </c>
      <c r="AA55" s="185">
        <f t="shared" si="6"/>
        <v>20</v>
      </c>
      <c r="AB55" s="185">
        <f t="shared" si="6"/>
        <v>16</v>
      </c>
      <c r="AC55" s="185">
        <f t="shared" si="6"/>
        <v>0</v>
      </c>
      <c r="AD55" s="185">
        <f t="shared" si="6"/>
        <v>0</v>
      </c>
      <c r="AE55" s="185">
        <f t="shared" si="6"/>
        <v>0</v>
      </c>
      <c r="AF55" s="185">
        <f t="shared" si="6"/>
        <v>0</v>
      </c>
      <c r="AG55" s="185">
        <f t="shared" si="6"/>
        <v>0</v>
      </c>
      <c r="AH55" s="185">
        <f t="shared" si="6"/>
        <v>0</v>
      </c>
      <c r="AI55" s="185">
        <f t="shared" si="6"/>
        <v>0</v>
      </c>
      <c r="AJ55" s="185">
        <f t="shared" si="6"/>
        <v>0</v>
      </c>
      <c r="AK55" s="185">
        <f t="shared" si="6"/>
        <v>0</v>
      </c>
      <c r="AL55" s="185">
        <f t="shared" si="6"/>
        <v>0</v>
      </c>
      <c r="AM55" s="185">
        <f t="shared" si="6"/>
        <v>0</v>
      </c>
      <c r="AN55" s="185">
        <f t="shared" si="6"/>
        <v>0</v>
      </c>
      <c r="AO55" s="185">
        <f t="shared" si="6"/>
        <v>0</v>
      </c>
      <c r="AP55" s="185">
        <f t="shared" si="6"/>
        <v>0</v>
      </c>
      <c r="AQ55" s="185">
        <f t="shared" si="6"/>
        <v>0</v>
      </c>
      <c r="AR55" s="185">
        <f t="shared" si="6"/>
        <v>0</v>
      </c>
      <c r="AS55" s="185">
        <f t="shared" si="6"/>
        <v>0</v>
      </c>
      <c r="AT55" s="185">
        <f t="shared" si="6"/>
        <v>0</v>
      </c>
      <c r="AU55" s="185">
        <f t="shared" si="6"/>
        <v>0</v>
      </c>
      <c r="AV55" s="185">
        <f t="shared" si="6"/>
        <v>0</v>
      </c>
      <c r="AW55" s="185">
        <f t="shared" si="6"/>
        <v>0</v>
      </c>
      <c r="AX55" s="185">
        <f t="shared" si="6"/>
        <v>0</v>
      </c>
      <c r="AY55" s="185">
        <f t="shared" si="6"/>
        <v>0</v>
      </c>
      <c r="AZ55" s="185">
        <f t="shared" si="6"/>
        <v>0</v>
      </c>
      <c r="BA55" s="185">
        <f t="shared" si="6"/>
        <v>0</v>
      </c>
      <c r="BB55" s="185">
        <f t="shared" si="6"/>
        <v>0</v>
      </c>
      <c r="BC55" s="185">
        <f t="shared" si="6"/>
        <v>0</v>
      </c>
      <c r="BD55" s="185">
        <f t="shared" si="1"/>
        <v>680</v>
      </c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</row>
    <row r="56" spans="1:71" ht="20.100000000000001" customHeight="1" thickBot="1" x14ac:dyDescent="0.3">
      <c r="A56" s="309"/>
      <c r="B56" s="301"/>
      <c r="C56" s="77" t="s">
        <v>138</v>
      </c>
      <c r="D56" s="185">
        <f>SUM(D58+D68+D70+D72+D74)</f>
        <v>0</v>
      </c>
      <c r="E56" s="185">
        <f t="shared" si="6"/>
        <v>5</v>
      </c>
      <c r="F56" s="185">
        <f t="shared" si="6"/>
        <v>14</v>
      </c>
      <c r="G56" s="185">
        <f t="shared" si="6"/>
        <v>15</v>
      </c>
      <c r="H56" s="185">
        <f t="shared" si="6"/>
        <v>10</v>
      </c>
      <c r="I56" s="185">
        <f t="shared" si="6"/>
        <v>15</v>
      </c>
      <c r="J56" s="185">
        <f t="shared" si="6"/>
        <v>13</v>
      </c>
      <c r="K56" s="185">
        <f t="shared" si="6"/>
        <v>12</v>
      </c>
      <c r="L56" s="185">
        <f t="shared" si="6"/>
        <v>9</v>
      </c>
      <c r="M56" s="185">
        <f t="shared" si="6"/>
        <v>14</v>
      </c>
      <c r="N56" s="185">
        <f t="shared" si="6"/>
        <v>18</v>
      </c>
      <c r="O56" s="185">
        <f t="shared" si="6"/>
        <v>18</v>
      </c>
      <c r="P56" s="185">
        <f t="shared" si="6"/>
        <v>17</v>
      </c>
      <c r="Q56" s="185">
        <f t="shared" si="6"/>
        <v>17</v>
      </c>
      <c r="R56" s="185">
        <f t="shared" si="6"/>
        <v>16</v>
      </c>
      <c r="S56" s="185">
        <f t="shared" si="6"/>
        <v>16</v>
      </c>
      <c r="T56" s="185">
        <f t="shared" si="6"/>
        <v>18</v>
      </c>
      <c r="U56" s="185">
        <f t="shared" si="6"/>
        <v>13</v>
      </c>
      <c r="V56" s="185">
        <f t="shared" si="6"/>
        <v>14</v>
      </c>
      <c r="W56" s="185">
        <f t="shared" si="6"/>
        <v>16</v>
      </c>
      <c r="X56" s="185">
        <f t="shared" si="6"/>
        <v>18</v>
      </c>
      <c r="Y56" s="185">
        <f t="shared" si="6"/>
        <v>16</v>
      </c>
      <c r="Z56" s="185">
        <f t="shared" si="6"/>
        <v>18</v>
      </c>
      <c r="AA56" s="185">
        <f t="shared" si="6"/>
        <v>10</v>
      </c>
      <c r="AB56" s="185">
        <f t="shared" si="6"/>
        <v>8</v>
      </c>
      <c r="AC56" s="185">
        <f t="shared" si="6"/>
        <v>0</v>
      </c>
      <c r="AD56" s="185">
        <f t="shared" si="6"/>
        <v>0</v>
      </c>
      <c r="AE56" s="185">
        <f t="shared" si="6"/>
        <v>0</v>
      </c>
      <c r="AF56" s="185">
        <f t="shared" si="6"/>
        <v>0</v>
      </c>
      <c r="AG56" s="185">
        <f t="shared" si="6"/>
        <v>0</v>
      </c>
      <c r="AH56" s="185">
        <f t="shared" si="6"/>
        <v>0</v>
      </c>
      <c r="AI56" s="185">
        <f t="shared" si="6"/>
        <v>0</v>
      </c>
      <c r="AJ56" s="185">
        <f t="shared" si="6"/>
        <v>0</v>
      </c>
      <c r="AK56" s="185">
        <f t="shared" si="6"/>
        <v>0</v>
      </c>
      <c r="AL56" s="185">
        <f t="shared" si="6"/>
        <v>0</v>
      </c>
      <c r="AM56" s="185">
        <f t="shared" si="6"/>
        <v>0</v>
      </c>
      <c r="AN56" s="185">
        <f t="shared" si="6"/>
        <v>0</v>
      </c>
      <c r="AO56" s="185">
        <f t="shared" si="6"/>
        <v>0</v>
      </c>
      <c r="AP56" s="185">
        <f t="shared" si="6"/>
        <v>0</v>
      </c>
      <c r="AQ56" s="185">
        <f t="shared" si="6"/>
        <v>0</v>
      </c>
      <c r="AR56" s="185">
        <f t="shared" si="6"/>
        <v>0</v>
      </c>
      <c r="AS56" s="185">
        <f t="shared" si="6"/>
        <v>0</v>
      </c>
      <c r="AT56" s="185">
        <f t="shared" si="6"/>
        <v>0</v>
      </c>
      <c r="AU56" s="185">
        <f t="shared" si="6"/>
        <v>0</v>
      </c>
      <c r="AV56" s="185">
        <f t="shared" si="6"/>
        <v>0</v>
      </c>
      <c r="AW56" s="185">
        <f t="shared" si="6"/>
        <v>0</v>
      </c>
      <c r="AX56" s="185">
        <f t="shared" si="6"/>
        <v>0</v>
      </c>
      <c r="AY56" s="185">
        <f t="shared" si="6"/>
        <v>0</v>
      </c>
      <c r="AZ56" s="185">
        <f t="shared" si="6"/>
        <v>0</v>
      </c>
      <c r="BA56" s="185">
        <f t="shared" si="6"/>
        <v>0</v>
      </c>
      <c r="BB56" s="185">
        <f t="shared" si="6"/>
        <v>0</v>
      </c>
      <c r="BC56" s="185">
        <f t="shared" si="6"/>
        <v>0</v>
      </c>
      <c r="BD56" s="185">
        <f t="shared" si="1"/>
        <v>340</v>
      </c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</row>
    <row r="57" spans="1:71" ht="20.100000000000001" customHeight="1" thickBot="1" x14ac:dyDescent="0.3">
      <c r="A57" s="309" t="s">
        <v>48</v>
      </c>
      <c r="B57" s="301" t="s">
        <v>49</v>
      </c>
      <c r="C57" s="77" t="s">
        <v>137</v>
      </c>
      <c r="D57" s="185">
        <f>SUM(D59+D61+D63+D65)</f>
        <v>0</v>
      </c>
      <c r="E57" s="185">
        <f t="shared" ref="E57:BC58" si="7">SUM(E59+E61+E63+E65)</f>
        <v>0</v>
      </c>
      <c r="F57" s="185">
        <f t="shared" si="7"/>
        <v>0</v>
      </c>
      <c r="G57" s="185">
        <f t="shared" si="7"/>
        <v>0</v>
      </c>
      <c r="H57" s="185">
        <f t="shared" si="7"/>
        <v>0</v>
      </c>
      <c r="I57" s="185">
        <f t="shared" si="7"/>
        <v>0</v>
      </c>
      <c r="J57" s="185">
        <f t="shared" si="7"/>
        <v>0</v>
      </c>
      <c r="K57" s="185">
        <f t="shared" si="7"/>
        <v>0</v>
      </c>
      <c r="L57" s="185">
        <f t="shared" si="7"/>
        <v>0</v>
      </c>
      <c r="M57" s="185">
        <f t="shared" si="7"/>
        <v>0</v>
      </c>
      <c r="N57" s="185">
        <f t="shared" si="7"/>
        <v>0</v>
      </c>
      <c r="O57" s="185">
        <f t="shared" si="7"/>
        <v>0</v>
      </c>
      <c r="P57" s="185">
        <f t="shared" si="7"/>
        <v>0</v>
      </c>
      <c r="Q57" s="185">
        <f t="shared" si="7"/>
        <v>0</v>
      </c>
      <c r="R57" s="185">
        <f t="shared" si="7"/>
        <v>0</v>
      </c>
      <c r="S57" s="185">
        <f t="shared" si="7"/>
        <v>0</v>
      </c>
      <c r="T57" s="185">
        <f t="shared" si="7"/>
        <v>0</v>
      </c>
      <c r="U57" s="185">
        <f t="shared" si="7"/>
        <v>0</v>
      </c>
      <c r="V57" s="185">
        <f t="shared" si="7"/>
        <v>0</v>
      </c>
      <c r="W57" s="185">
        <f t="shared" si="7"/>
        <v>0</v>
      </c>
      <c r="X57" s="185">
        <f t="shared" si="7"/>
        <v>0</v>
      </c>
      <c r="Y57" s="185">
        <f t="shared" si="7"/>
        <v>0</v>
      </c>
      <c r="Z57" s="185">
        <f t="shared" si="7"/>
        <v>0</v>
      </c>
      <c r="AA57" s="185">
        <f t="shared" si="7"/>
        <v>0</v>
      </c>
      <c r="AB57" s="185">
        <f t="shared" si="7"/>
        <v>0</v>
      </c>
      <c r="AC57" s="185">
        <f t="shared" si="7"/>
        <v>0</v>
      </c>
      <c r="AD57" s="185">
        <f t="shared" si="7"/>
        <v>0</v>
      </c>
      <c r="AE57" s="185">
        <f t="shared" si="7"/>
        <v>0</v>
      </c>
      <c r="AF57" s="185">
        <f t="shared" si="7"/>
        <v>0</v>
      </c>
      <c r="AG57" s="185">
        <f t="shared" si="7"/>
        <v>0</v>
      </c>
      <c r="AH57" s="185">
        <f t="shared" si="7"/>
        <v>0</v>
      </c>
      <c r="AI57" s="185">
        <f t="shared" si="7"/>
        <v>0</v>
      </c>
      <c r="AJ57" s="185">
        <f t="shared" si="7"/>
        <v>0</v>
      </c>
      <c r="AK57" s="185">
        <f t="shared" si="7"/>
        <v>0</v>
      </c>
      <c r="AL57" s="185">
        <f t="shared" si="7"/>
        <v>0</v>
      </c>
      <c r="AM57" s="185">
        <f t="shared" si="7"/>
        <v>0</v>
      </c>
      <c r="AN57" s="185">
        <f t="shared" si="7"/>
        <v>0</v>
      </c>
      <c r="AO57" s="185">
        <f t="shared" si="7"/>
        <v>0</v>
      </c>
      <c r="AP57" s="185">
        <f t="shared" si="7"/>
        <v>0</v>
      </c>
      <c r="AQ57" s="185">
        <f t="shared" si="7"/>
        <v>0</v>
      </c>
      <c r="AR57" s="185">
        <f t="shared" si="7"/>
        <v>0</v>
      </c>
      <c r="AS57" s="185">
        <f t="shared" si="7"/>
        <v>0</v>
      </c>
      <c r="AT57" s="185">
        <f t="shared" si="7"/>
        <v>0</v>
      </c>
      <c r="AU57" s="185">
        <f t="shared" si="7"/>
        <v>0</v>
      </c>
      <c r="AV57" s="185">
        <f t="shared" si="7"/>
        <v>0</v>
      </c>
      <c r="AW57" s="185">
        <f t="shared" si="7"/>
        <v>0</v>
      </c>
      <c r="AX57" s="185">
        <f t="shared" si="7"/>
        <v>0</v>
      </c>
      <c r="AY57" s="185">
        <f t="shared" si="7"/>
        <v>0</v>
      </c>
      <c r="AZ57" s="185">
        <f t="shared" si="7"/>
        <v>0</v>
      </c>
      <c r="BA57" s="185">
        <f t="shared" si="7"/>
        <v>0</v>
      </c>
      <c r="BB57" s="185">
        <f t="shared" si="7"/>
        <v>0</v>
      </c>
      <c r="BC57" s="185">
        <f t="shared" si="7"/>
        <v>0</v>
      </c>
      <c r="BD57" s="185">
        <f t="shared" si="1"/>
        <v>0</v>
      </c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</row>
    <row r="58" spans="1:71" ht="20.100000000000001" customHeight="1" thickBot="1" x14ac:dyDescent="0.3">
      <c r="A58" s="309"/>
      <c r="B58" s="301"/>
      <c r="C58" s="77" t="s">
        <v>138</v>
      </c>
      <c r="D58" s="185">
        <f>SUM(D60+D62+D64+D66)</f>
        <v>0</v>
      </c>
      <c r="E58" s="185">
        <f t="shared" si="7"/>
        <v>0</v>
      </c>
      <c r="F58" s="185">
        <f t="shared" si="7"/>
        <v>0</v>
      </c>
      <c r="G58" s="185">
        <f t="shared" si="7"/>
        <v>0</v>
      </c>
      <c r="H58" s="185">
        <f t="shared" si="7"/>
        <v>0</v>
      </c>
      <c r="I58" s="185">
        <f t="shared" si="7"/>
        <v>0</v>
      </c>
      <c r="J58" s="185">
        <f t="shared" si="7"/>
        <v>0</v>
      </c>
      <c r="K58" s="185">
        <f t="shared" si="7"/>
        <v>0</v>
      </c>
      <c r="L58" s="185">
        <f t="shared" si="7"/>
        <v>0</v>
      </c>
      <c r="M58" s="185">
        <f t="shared" si="7"/>
        <v>0</v>
      </c>
      <c r="N58" s="185">
        <f t="shared" si="7"/>
        <v>0</v>
      </c>
      <c r="O58" s="185">
        <f t="shared" si="7"/>
        <v>0</v>
      </c>
      <c r="P58" s="185">
        <f t="shared" si="7"/>
        <v>0</v>
      </c>
      <c r="Q58" s="185">
        <f t="shared" si="7"/>
        <v>0</v>
      </c>
      <c r="R58" s="185">
        <f t="shared" si="7"/>
        <v>0</v>
      </c>
      <c r="S58" s="185">
        <f t="shared" si="7"/>
        <v>0</v>
      </c>
      <c r="T58" s="185">
        <f t="shared" si="7"/>
        <v>0</v>
      </c>
      <c r="U58" s="185">
        <f t="shared" si="7"/>
        <v>0</v>
      </c>
      <c r="V58" s="185">
        <f t="shared" si="7"/>
        <v>0</v>
      </c>
      <c r="W58" s="185">
        <f t="shared" si="7"/>
        <v>0</v>
      </c>
      <c r="X58" s="185">
        <f t="shared" si="7"/>
        <v>0</v>
      </c>
      <c r="Y58" s="185">
        <f t="shared" si="7"/>
        <v>0</v>
      </c>
      <c r="Z58" s="185">
        <f t="shared" si="7"/>
        <v>0</v>
      </c>
      <c r="AA58" s="185">
        <f t="shared" si="7"/>
        <v>0</v>
      </c>
      <c r="AB58" s="185">
        <f t="shared" si="7"/>
        <v>0</v>
      </c>
      <c r="AC58" s="185">
        <f t="shared" si="7"/>
        <v>0</v>
      </c>
      <c r="AD58" s="185">
        <f t="shared" si="7"/>
        <v>0</v>
      </c>
      <c r="AE58" s="185">
        <f t="shared" si="7"/>
        <v>0</v>
      </c>
      <c r="AF58" s="185">
        <f t="shared" si="7"/>
        <v>0</v>
      </c>
      <c r="AG58" s="185">
        <f t="shared" si="7"/>
        <v>0</v>
      </c>
      <c r="AH58" s="185">
        <f t="shared" si="7"/>
        <v>0</v>
      </c>
      <c r="AI58" s="185">
        <f t="shared" si="7"/>
        <v>0</v>
      </c>
      <c r="AJ58" s="185">
        <f t="shared" si="7"/>
        <v>0</v>
      </c>
      <c r="AK58" s="185">
        <f t="shared" si="7"/>
        <v>0</v>
      </c>
      <c r="AL58" s="185">
        <f t="shared" si="7"/>
        <v>0</v>
      </c>
      <c r="AM58" s="185">
        <f t="shared" si="7"/>
        <v>0</v>
      </c>
      <c r="AN58" s="185">
        <f t="shared" si="7"/>
        <v>0</v>
      </c>
      <c r="AO58" s="185">
        <f t="shared" si="7"/>
        <v>0</v>
      </c>
      <c r="AP58" s="185">
        <f t="shared" si="7"/>
        <v>0</v>
      </c>
      <c r="AQ58" s="185">
        <f t="shared" si="7"/>
        <v>0</v>
      </c>
      <c r="AR58" s="185">
        <f t="shared" si="7"/>
        <v>0</v>
      </c>
      <c r="AS58" s="185">
        <f t="shared" si="7"/>
        <v>0</v>
      </c>
      <c r="AT58" s="185">
        <f t="shared" si="7"/>
        <v>0</v>
      </c>
      <c r="AU58" s="185">
        <f t="shared" si="7"/>
        <v>0</v>
      </c>
      <c r="AV58" s="185">
        <f t="shared" si="7"/>
        <v>0</v>
      </c>
      <c r="AW58" s="185">
        <f t="shared" si="7"/>
        <v>0</v>
      </c>
      <c r="AX58" s="185">
        <f t="shared" si="7"/>
        <v>0</v>
      </c>
      <c r="AY58" s="185">
        <f t="shared" si="7"/>
        <v>0</v>
      </c>
      <c r="AZ58" s="185">
        <f t="shared" si="7"/>
        <v>0</v>
      </c>
      <c r="BA58" s="185">
        <f t="shared" si="7"/>
        <v>0</v>
      </c>
      <c r="BB58" s="185">
        <f t="shared" si="7"/>
        <v>0</v>
      </c>
      <c r="BC58" s="185">
        <f t="shared" si="7"/>
        <v>0</v>
      </c>
      <c r="BD58" s="185">
        <f t="shared" si="1"/>
        <v>0</v>
      </c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</row>
    <row r="59" spans="1:71" ht="20.100000000000001" customHeight="1" thickBot="1" x14ac:dyDescent="0.3">
      <c r="A59" s="309" t="s">
        <v>50</v>
      </c>
      <c r="B59" s="301" t="s">
        <v>53</v>
      </c>
      <c r="C59" s="77" t="s">
        <v>137</v>
      </c>
      <c r="D59" s="127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8"/>
      <c r="AD59" s="89"/>
      <c r="AE59" s="89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128"/>
      <c r="BD59" s="133">
        <f t="shared" si="1"/>
        <v>0</v>
      </c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</row>
    <row r="60" spans="1:71" ht="20.100000000000001" customHeight="1" thickBot="1" x14ac:dyDescent="0.3">
      <c r="A60" s="309"/>
      <c r="B60" s="301"/>
      <c r="C60" s="77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4"/>
      <c r="AD60" s="95"/>
      <c r="AE60" s="95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100"/>
      <c r="BD60" s="185">
        <f t="shared" si="1"/>
        <v>0</v>
      </c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</row>
    <row r="61" spans="1:71" ht="20.100000000000001" customHeight="1" thickBot="1" x14ac:dyDescent="0.3">
      <c r="A61" s="309" t="s">
        <v>76</v>
      </c>
      <c r="B61" s="301" t="s">
        <v>55</v>
      </c>
      <c r="C61" s="77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4"/>
      <c r="AD61" s="95"/>
      <c r="AE61" s="95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100"/>
      <c r="BD61" s="185">
        <f t="shared" si="1"/>
        <v>0</v>
      </c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</row>
    <row r="62" spans="1:71" ht="20.100000000000001" customHeight="1" thickBot="1" x14ac:dyDescent="0.3">
      <c r="A62" s="309"/>
      <c r="B62" s="301"/>
      <c r="C62" s="77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4"/>
      <c r="AD62" s="95"/>
      <c r="AE62" s="95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100"/>
      <c r="BD62" s="185">
        <f t="shared" si="1"/>
        <v>0</v>
      </c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</row>
    <row r="63" spans="1:71" ht="20.100000000000001" customHeight="1" thickBot="1" x14ac:dyDescent="0.3">
      <c r="A63" s="309" t="s">
        <v>145</v>
      </c>
      <c r="B63" s="301" t="s">
        <v>57</v>
      </c>
      <c r="C63" s="77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4"/>
      <c r="AD63" s="95"/>
      <c r="AE63" s="95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100"/>
      <c r="BD63" s="185">
        <f t="shared" si="1"/>
        <v>0</v>
      </c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</row>
    <row r="64" spans="1:71" ht="20.100000000000001" customHeight="1" thickBot="1" x14ac:dyDescent="0.3">
      <c r="A64" s="309"/>
      <c r="B64" s="301"/>
      <c r="C64" s="77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4"/>
      <c r="AD64" s="95"/>
      <c r="AE64" s="95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100"/>
      <c r="BD64" s="185">
        <f t="shared" si="1"/>
        <v>0</v>
      </c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</row>
    <row r="65" spans="1:71" ht="20.100000000000001" customHeight="1" thickBot="1" x14ac:dyDescent="0.3">
      <c r="A65" s="309" t="s">
        <v>146</v>
      </c>
      <c r="B65" s="301" t="s">
        <v>59</v>
      </c>
      <c r="C65" s="77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4"/>
      <c r="AD65" s="95"/>
      <c r="AE65" s="95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00"/>
      <c r="BD65" s="185">
        <f t="shared" si="1"/>
        <v>0</v>
      </c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</row>
    <row r="66" spans="1:71" ht="20.100000000000001" customHeight="1" thickBot="1" x14ac:dyDescent="0.3">
      <c r="A66" s="309"/>
      <c r="B66" s="301"/>
      <c r="C66" s="77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4"/>
      <c r="AD66" s="95"/>
      <c r="AE66" s="95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00"/>
      <c r="BD66" s="185">
        <f t="shared" si="1"/>
        <v>0</v>
      </c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</row>
    <row r="67" spans="1:71" ht="20.100000000000001" customHeight="1" thickBot="1" x14ac:dyDescent="0.3">
      <c r="A67" s="309" t="s">
        <v>60</v>
      </c>
      <c r="B67" s="301" t="s">
        <v>63</v>
      </c>
      <c r="C67" s="77" t="s">
        <v>137</v>
      </c>
      <c r="D67" s="97"/>
      <c r="E67" s="92">
        <v>10</v>
      </c>
      <c r="F67" s="92">
        <v>8</v>
      </c>
      <c r="G67" s="92">
        <v>18</v>
      </c>
      <c r="H67" s="92">
        <v>8</v>
      </c>
      <c r="I67" s="92">
        <v>12</v>
      </c>
      <c r="J67" s="92">
        <v>18</v>
      </c>
      <c r="K67" s="92">
        <v>16</v>
      </c>
      <c r="L67" s="92">
        <v>4</v>
      </c>
      <c r="M67" s="92">
        <v>14</v>
      </c>
      <c r="N67" s="92">
        <v>34</v>
      </c>
      <c r="O67" s="92">
        <v>34</v>
      </c>
      <c r="P67" s="92">
        <v>34</v>
      </c>
      <c r="Q67" s="92">
        <v>30</v>
      </c>
      <c r="R67" s="92">
        <v>20</v>
      </c>
      <c r="S67" s="92">
        <v>2</v>
      </c>
      <c r="T67" s="92"/>
      <c r="U67" s="92">
        <v>8</v>
      </c>
      <c r="V67" s="92">
        <v>24</v>
      </c>
      <c r="W67" s="92">
        <v>32</v>
      </c>
      <c r="X67" s="92">
        <v>6</v>
      </c>
      <c r="Y67" s="92">
        <v>2</v>
      </c>
      <c r="Z67" s="92">
        <v>12</v>
      </c>
      <c r="AA67" s="92">
        <v>20</v>
      </c>
      <c r="AB67" s="92">
        <v>14</v>
      </c>
      <c r="AC67" s="94"/>
      <c r="AD67" s="95"/>
      <c r="AE67" s="95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100"/>
      <c r="BD67" s="185">
        <f t="shared" si="1"/>
        <v>380</v>
      </c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</row>
    <row r="68" spans="1:71" ht="20.100000000000001" customHeight="1" thickBot="1" x14ac:dyDescent="0.3">
      <c r="A68" s="309"/>
      <c r="B68" s="301"/>
      <c r="C68" s="77" t="s">
        <v>138</v>
      </c>
      <c r="D68" s="97"/>
      <c r="E68" s="92">
        <v>5</v>
      </c>
      <c r="F68" s="92">
        <v>4</v>
      </c>
      <c r="G68" s="92">
        <v>9</v>
      </c>
      <c r="H68" s="92">
        <v>4</v>
      </c>
      <c r="I68" s="92">
        <v>6</v>
      </c>
      <c r="J68" s="92">
        <v>9</v>
      </c>
      <c r="K68" s="92">
        <v>8</v>
      </c>
      <c r="L68" s="92">
        <v>2</v>
      </c>
      <c r="M68" s="92">
        <v>7</v>
      </c>
      <c r="N68" s="92">
        <v>17</v>
      </c>
      <c r="O68" s="92">
        <v>17</v>
      </c>
      <c r="P68" s="92">
        <v>17</v>
      </c>
      <c r="Q68" s="92">
        <v>15</v>
      </c>
      <c r="R68" s="92">
        <v>10</v>
      </c>
      <c r="S68" s="92">
        <v>1</v>
      </c>
      <c r="T68" s="92"/>
      <c r="U68" s="92">
        <v>4</v>
      </c>
      <c r="V68" s="92">
        <v>12</v>
      </c>
      <c r="W68" s="92">
        <v>16</v>
      </c>
      <c r="X68" s="92">
        <v>3</v>
      </c>
      <c r="Y68" s="92">
        <v>1</v>
      </c>
      <c r="Z68" s="92">
        <v>6</v>
      </c>
      <c r="AA68" s="92">
        <v>10</v>
      </c>
      <c r="AB68" s="92">
        <v>7</v>
      </c>
      <c r="AC68" s="94"/>
      <c r="AD68" s="95"/>
      <c r="AE68" s="95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100"/>
      <c r="BD68" s="185">
        <f t="shared" si="1"/>
        <v>190</v>
      </c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</row>
    <row r="69" spans="1:71" ht="20.100000000000001" customHeight="1" thickBot="1" x14ac:dyDescent="0.3">
      <c r="A69" s="309" t="s">
        <v>147</v>
      </c>
      <c r="B69" s="301" t="s">
        <v>65</v>
      </c>
      <c r="C69" s="77" t="s">
        <v>137</v>
      </c>
      <c r="D69" s="97"/>
      <c r="E69" s="92"/>
      <c r="F69" s="92">
        <v>20</v>
      </c>
      <c r="G69" s="92">
        <v>12</v>
      </c>
      <c r="H69" s="92">
        <v>8</v>
      </c>
      <c r="I69" s="92">
        <v>10</v>
      </c>
      <c r="J69" s="92">
        <v>6</v>
      </c>
      <c r="K69" s="92">
        <v>8</v>
      </c>
      <c r="L69" s="92">
        <v>14</v>
      </c>
      <c r="M69" s="92">
        <v>14</v>
      </c>
      <c r="N69" s="92">
        <v>2</v>
      </c>
      <c r="O69" s="92">
        <v>2</v>
      </c>
      <c r="P69" s="92"/>
      <c r="Q69" s="92">
        <v>4</v>
      </c>
      <c r="R69" s="92">
        <v>12</v>
      </c>
      <c r="S69" s="92">
        <v>30</v>
      </c>
      <c r="T69" s="92">
        <v>36</v>
      </c>
      <c r="U69" s="92">
        <v>18</v>
      </c>
      <c r="V69" s="92">
        <v>4</v>
      </c>
      <c r="W69" s="92"/>
      <c r="X69" s="92">
        <v>30</v>
      </c>
      <c r="Y69" s="92">
        <v>24</v>
      </c>
      <c r="Z69" s="92">
        <v>12</v>
      </c>
      <c r="AA69" s="92"/>
      <c r="AB69" s="92">
        <v>2</v>
      </c>
      <c r="AC69" s="94"/>
      <c r="AD69" s="95"/>
      <c r="AE69" s="95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00"/>
      <c r="BD69" s="185">
        <f t="shared" si="1"/>
        <v>268</v>
      </c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</row>
    <row r="70" spans="1:71" ht="20.100000000000001" customHeight="1" thickBot="1" x14ac:dyDescent="0.3">
      <c r="A70" s="309"/>
      <c r="B70" s="301"/>
      <c r="C70" s="77" t="s">
        <v>138</v>
      </c>
      <c r="D70" s="97"/>
      <c r="E70" s="92"/>
      <c r="F70" s="92">
        <v>10</v>
      </c>
      <c r="G70" s="92">
        <v>6</v>
      </c>
      <c r="H70" s="92">
        <v>4</v>
      </c>
      <c r="I70" s="92">
        <v>5</v>
      </c>
      <c r="J70" s="92">
        <v>3</v>
      </c>
      <c r="K70" s="92">
        <v>4</v>
      </c>
      <c r="L70" s="92">
        <v>7</v>
      </c>
      <c r="M70" s="92">
        <v>7</v>
      </c>
      <c r="N70" s="92">
        <v>1</v>
      </c>
      <c r="O70" s="92">
        <v>1</v>
      </c>
      <c r="P70" s="92"/>
      <c r="Q70" s="92">
        <v>2</v>
      </c>
      <c r="R70" s="92">
        <v>6</v>
      </c>
      <c r="S70" s="92">
        <v>15</v>
      </c>
      <c r="T70" s="92">
        <v>18</v>
      </c>
      <c r="U70" s="92">
        <v>9</v>
      </c>
      <c r="V70" s="92">
        <v>2</v>
      </c>
      <c r="W70" s="92"/>
      <c r="X70" s="92">
        <v>15</v>
      </c>
      <c r="Y70" s="92">
        <v>12</v>
      </c>
      <c r="Z70" s="92">
        <v>6</v>
      </c>
      <c r="AA70" s="92"/>
      <c r="AB70" s="92">
        <v>1</v>
      </c>
      <c r="AC70" s="94"/>
      <c r="AD70" s="95"/>
      <c r="AE70" s="95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00"/>
      <c r="BD70" s="185">
        <f t="shared" ref="BD70:BD133" si="8">SUM(D70:BC70)</f>
        <v>134</v>
      </c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</row>
    <row r="71" spans="1:71" ht="20.100000000000001" customHeight="1" thickBot="1" x14ac:dyDescent="0.3">
      <c r="A71" s="309" t="s">
        <v>148</v>
      </c>
      <c r="B71" s="301" t="s">
        <v>67</v>
      </c>
      <c r="C71" s="77" t="s">
        <v>137</v>
      </c>
      <c r="D71" s="97"/>
      <c r="E71" s="92"/>
      <c r="F71" s="92"/>
      <c r="G71" s="92"/>
      <c r="H71" s="92">
        <v>4</v>
      </c>
      <c r="I71" s="92">
        <v>8</v>
      </c>
      <c r="J71" s="92">
        <v>2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>
        <v>6</v>
      </c>
      <c r="Z71" s="92">
        <v>12</v>
      </c>
      <c r="AA71" s="92"/>
      <c r="AB71" s="92"/>
      <c r="AC71" s="94"/>
      <c r="AD71" s="95"/>
      <c r="AE71" s="95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00"/>
      <c r="BD71" s="185">
        <f t="shared" si="8"/>
        <v>32</v>
      </c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</row>
    <row r="72" spans="1:71" ht="20.100000000000001" customHeight="1" thickBot="1" x14ac:dyDescent="0.3">
      <c r="A72" s="309"/>
      <c r="B72" s="301"/>
      <c r="C72" s="77" t="s">
        <v>138</v>
      </c>
      <c r="D72" s="97"/>
      <c r="E72" s="92"/>
      <c r="F72" s="92"/>
      <c r="G72" s="92"/>
      <c r="H72" s="92">
        <v>2</v>
      </c>
      <c r="I72" s="92">
        <v>4</v>
      </c>
      <c r="J72" s="92">
        <v>1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>
        <v>3</v>
      </c>
      <c r="Z72" s="92">
        <v>6</v>
      </c>
      <c r="AA72" s="92"/>
      <c r="AB72" s="92"/>
      <c r="AC72" s="94"/>
      <c r="AD72" s="95"/>
      <c r="AE72" s="95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00"/>
      <c r="BD72" s="185">
        <f t="shared" si="8"/>
        <v>16</v>
      </c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</row>
    <row r="73" spans="1:71" ht="20.100000000000001" customHeight="1" thickBot="1" x14ac:dyDescent="0.3">
      <c r="A73" s="309" t="s">
        <v>149</v>
      </c>
      <c r="B73" s="301" t="s">
        <v>69</v>
      </c>
      <c r="C73" s="77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4"/>
      <c r="AD73" s="95"/>
      <c r="AE73" s="95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00"/>
      <c r="BD73" s="185">
        <f t="shared" si="8"/>
        <v>0</v>
      </c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</row>
    <row r="74" spans="1:71" ht="20.100000000000001" customHeight="1" thickBot="1" x14ac:dyDescent="0.3">
      <c r="A74" s="309"/>
      <c r="B74" s="301"/>
      <c r="C74" s="77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4"/>
      <c r="AD74" s="95"/>
      <c r="AE74" s="95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00"/>
      <c r="BD74" s="185">
        <f t="shared" si="8"/>
        <v>0</v>
      </c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</row>
    <row r="75" spans="1:71" ht="20.100000000000001" customHeight="1" thickBot="1" x14ac:dyDescent="0.3">
      <c r="A75" s="309" t="s">
        <v>70</v>
      </c>
      <c r="B75" s="301" t="s">
        <v>123</v>
      </c>
      <c r="C75" s="77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4"/>
      <c r="AD75" s="95"/>
      <c r="AE75" s="95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0"/>
      <c r="BD75" s="185">
        <f t="shared" si="8"/>
        <v>0</v>
      </c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</row>
    <row r="76" spans="1:71" ht="20.100000000000001" customHeight="1" thickBot="1" x14ac:dyDescent="0.3">
      <c r="A76" s="309"/>
      <c r="B76" s="301"/>
      <c r="C76" s="77" t="s">
        <v>138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6"/>
      <c r="AD76" s="107"/>
      <c r="AE76" s="107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31"/>
      <c r="BD76" s="134">
        <f t="shared" si="8"/>
        <v>0</v>
      </c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</row>
    <row r="77" spans="1:71" ht="20.25" customHeight="1" thickBot="1" x14ac:dyDescent="0.3">
      <c r="A77" s="309" t="s">
        <v>71</v>
      </c>
      <c r="B77" s="301" t="s">
        <v>72</v>
      </c>
      <c r="C77" s="77" t="s">
        <v>137</v>
      </c>
      <c r="D77" s="185">
        <f>D79+D89+D93+D97</f>
        <v>0</v>
      </c>
      <c r="E77" s="185">
        <f t="shared" ref="E77:U78" si="9">E79+E89+E93+E97</f>
        <v>0</v>
      </c>
      <c r="F77" s="185">
        <f t="shared" si="9"/>
        <v>0</v>
      </c>
      <c r="G77" s="185">
        <f t="shared" si="9"/>
        <v>0</v>
      </c>
      <c r="H77" s="185">
        <f t="shared" si="9"/>
        <v>0</v>
      </c>
      <c r="I77" s="185">
        <f t="shared" si="9"/>
        <v>0</v>
      </c>
      <c r="J77" s="185">
        <f t="shared" si="9"/>
        <v>0</v>
      </c>
      <c r="K77" s="185">
        <f t="shared" si="9"/>
        <v>0</v>
      </c>
      <c r="L77" s="185">
        <f t="shared" si="9"/>
        <v>0</v>
      </c>
      <c r="M77" s="185">
        <f t="shared" si="9"/>
        <v>0</v>
      </c>
      <c r="N77" s="185">
        <f t="shared" si="9"/>
        <v>0</v>
      </c>
      <c r="O77" s="185">
        <f t="shared" si="9"/>
        <v>0</v>
      </c>
      <c r="P77" s="185">
        <f t="shared" si="9"/>
        <v>0</v>
      </c>
      <c r="Q77" s="185">
        <f t="shared" si="9"/>
        <v>0</v>
      </c>
      <c r="R77" s="185">
        <f t="shared" si="9"/>
        <v>0</v>
      </c>
      <c r="S77" s="185">
        <f t="shared" si="9"/>
        <v>0</v>
      </c>
      <c r="T77" s="185">
        <f t="shared" si="9"/>
        <v>0</v>
      </c>
      <c r="U77" s="185">
        <f t="shared" si="9"/>
        <v>0</v>
      </c>
      <c r="V77" s="185">
        <f t="shared" ref="V77:BC78" si="10">V79+V81+V83+V85+V87+V89+V91+V93+V95+V97+V99</f>
        <v>0</v>
      </c>
      <c r="W77" s="185">
        <f t="shared" si="10"/>
        <v>0</v>
      </c>
      <c r="X77" s="185">
        <f t="shared" si="10"/>
        <v>0</v>
      </c>
      <c r="Y77" s="185">
        <f t="shared" si="10"/>
        <v>0</v>
      </c>
      <c r="Z77" s="185">
        <f t="shared" si="10"/>
        <v>0</v>
      </c>
      <c r="AA77" s="185">
        <f t="shared" si="10"/>
        <v>0</v>
      </c>
      <c r="AB77" s="185">
        <f t="shared" si="10"/>
        <v>0</v>
      </c>
      <c r="AC77" s="185">
        <f t="shared" si="10"/>
        <v>0</v>
      </c>
      <c r="AD77" s="185">
        <f t="shared" si="10"/>
        <v>0</v>
      </c>
      <c r="AE77" s="185">
        <f t="shared" si="10"/>
        <v>0</v>
      </c>
      <c r="AF77" s="185">
        <f t="shared" si="10"/>
        <v>0</v>
      </c>
      <c r="AG77" s="185">
        <f t="shared" si="10"/>
        <v>0</v>
      </c>
      <c r="AH77" s="185">
        <f t="shared" si="10"/>
        <v>0</v>
      </c>
      <c r="AI77" s="185">
        <f t="shared" si="10"/>
        <v>0</v>
      </c>
      <c r="AJ77" s="185">
        <f t="shared" si="10"/>
        <v>0</v>
      </c>
      <c r="AK77" s="185">
        <f t="shared" si="10"/>
        <v>0</v>
      </c>
      <c r="AL77" s="185">
        <f t="shared" si="10"/>
        <v>0</v>
      </c>
      <c r="AM77" s="185">
        <f t="shared" si="10"/>
        <v>0</v>
      </c>
      <c r="AN77" s="185">
        <f t="shared" si="10"/>
        <v>0</v>
      </c>
      <c r="AO77" s="185">
        <f t="shared" si="10"/>
        <v>0</v>
      </c>
      <c r="AP77" s="185">
        <f t="shared" si="10"/>
        <v>0</v>
      </c>
      <c r="AQ77" s="185">
        <f t="shared" si="10"/>
        <v>0</v>
      </c>
      <c r="AR77" s="185">
        <f t="shared" si="10"/>
        <v>0</v>
      </c>
      <c r="AS77" s="185">
        <f t="shared" si="10"/>
        <v>0</v>
      </c>
      <c r="AT77" s="185">
        <f t="shared" si="10"/>
        <v>0</v>
      </c>
      <c r="AU77" s="185">
        <f t="shared" si="10"/>
        <v>0</v>
      </c>
      <c r="AV77" s="185">
        <f t="shared" si="10"/>
        <v>0</v>
      </c>
      <c r="AW77" s="185">
        <f t="shared" si="10"/>
        <v>0</v>
      </c>
      <c r="AX77" s="185">
        <f t="shared" si="10"/>
        <v>0</v>
      </c>
      <c r="AY77" s="185">
        <f t="shared" si="10"/>
        <v>0</v>
      </c>
      <c r="AZ77" s="185">
        <f t="shared" si="10"/>
        <v>0</v>
      </c>
      <c r="BA77" s="185">
        <f t="shared" si="10"/>
        <v>0</v>
      </c>
      <c r="BB77" s="185">
        <f t="shared" si="10"/>
        <v>0</v>
      </c>
      <c r="BC77" s="185">
        <f t="shared" si="10"/>
        <v>0</v>
      </c>
      <c r="BD77" s="185">
        <f t="shared" si="8"/>
        <v>0</v>
      </c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</row>
    <row r="78" spans="1:71" ht="20.100000000000001" customHeight="1" thickBot="1" x14ac:dyDescent="0.3">
      <c r="A78" s="309"/>
      <c r="B78" s="301"/>
      <c r="C78" s="77" t="s">
        <v>138</v>
      </c>
      <c r="D78" s="185">
        <f>D80+D90+D94+D98</f>
        <v>0</v>
      </c>
      <c r="E78" s="185">
        <f t="shared" si="9"/>
        <v>0</v>
      </c>
      <c r="F78" s="185">
        <f t="shared" si="9"/>
        <v>0</v>
      </c>
      <c r="G78" s="185">
        <f t="shared" si="9"/>
        <v>0</v>
      </c>
      <c r="H78" s="185">
        <f t="shared" si="9"/>
        <v>0</v>
      </c>
      <c r="I78" s="185">
        <f t="shared" si="9"/>
        <v>0</v>
      </c>
      <c r="J78" s="185">
        <f t="shared" si="9"/>
        <v>0</v>
      </c>
      <c r="K78" s="185">
        <f t="shared" si="9"/>
        <v>0</v>
      </c>
      <c r="L78" s="185">
        <f t="shared" si="9"/>
        <v>0</v>
      </c>
      <c r="M78" s="185">
        <f t="shared" si="9"/>
        <v>0</v>
      </c>
      <c r="N78" s="185">
        <f t="shared" si="9"/>
        <v>0</v>
      </c>
      <c r="O78" s="185">
        <f t="shared" si="9"/>
        <v>0</v>
      </c>
      <c r="P78" s="185">
        <f t="shared" si="9"/>
        <v>0</v>
      </c>
      <c r="Q78" s="185">
        <f t="shared" si="9"/>
        <v>0</v>
      </c>
      <c r="R78" s="185">
        <f t="shared" si="9"/>
        <v>0</v>
      </c>
      <c r="S78" s="185">
        <f t="shared" si="9"/>
        <v>0</v>
      </c>
      <c r="T78" s="185">
        <f t="shared" si="9"/>
        <v>0</v>
      </c>
      <c r="U78" s="185">
        <f t="shared" si="9"/>
        <v>0</v>
      </c>
      <c r="V78" s="185">
        <f t="shared" si="10"/>
        <v>0</v>
      </c>
      <c r="W78" s="185">
        <f t="shared" si="10"/>
        <v>0</v>
      </c>
      <c r="X78" s="185">
        <f t="shared" si="10"/>
        <v>0</v>
      </c>
      <c r="Y78" s="185">
        <f t="shared" si="10"/>
        <v>0</v>
      </c>
      <c r="Z78" s="185">
        <f t="shared" si="10"/>
        <v>0</v>
      </c>
      <c r="AA78" s="185">
        <f t="shared" si="10"/>
        <v>0</v>
      </c>
      <c r="AB78" s="185">
        <f t="shared" si="10"/>
        <v>0</v>
      </c>
      <c r="AC78" s="185">
        <f t="shared" si="10"/>
        <v>0</v>
      </c>
      <c r="AD78" s="185">
        <f t="shared" si="10"/>
        <v>0</v>
      </c>
      <c r="AE78" s="185">
        <f t="shared" si="10"/>
        <v>0</v>
      </c>
      <c r="AF78" s="185">
        <f t="shared" si="10"/>
        <v>0</v>
      </c>
      <c r="AG78" s="185">
        <f t="shared" si="10"/>
        <v>0</v>
      </c>
      <c r="AH78" s="185">
        <f t="shared" si="10"/>
        <v>0</v>
      </c>
      <c r="AI78" s="185">
        <f t="shared" si="10"/>
        <v>0</v>
      </c>
      <c r="AJ78" s="185">
        <f t="shared" si="10"/>
        <v>0</v>
      </c>
      <c r="AK78" s="185">
        <f t="shared" si="10"/>
        <v>0</v>
      </c>
      <c r="AL78" s="185">
        <f t="shared" si="10"/>
        <v>0</v>
      </c>
      <c r="AM78" s="185">
        <f t="shared" si="10"/>
        <v>0</v>
      </c>
      <c r="AN78" s="185">
        <f t="shared" si="10"/>
        <v>0</v>
      </c>
      <c r="AO78" s="185">
        <f t="shared" si="10"/>
        <v>0</v>
      </c>
      <c r="AP78" s="185">
        <f t="shared" si="10"/>
        <v>0</v>
      </c>
      <c r="AQ78" s="185">
        <f t="shared" si="10"/>
        <v>0</v>
      </c>
      <c r="AR78" s="185">
        <f t="shared" si="10"/>
        <v>0</v>
      </c>
      <c r="AS78" s="185">
        <f t="shared" si="10"/>
        <v>0</v>
      </c>
      <c r="AT78" s="185">
        <f t="shared" si="10"/>
        <v>0</v>
      </c>
      <c r="AU78" s="185">
        <f t="shared" si="10"/>
        <v>0</v>
      </c>
      <c r="AV78" s="185">
        <f t="shared" si="10"/>
        <v>0</v>
      </c>
      <c r="AW78" s="185">
        <f t="shared" si="10"/>
        <v>0</v>
      </c>
      <c r="AX78" s="185">
        <f t="shared" si="10"/>
        <v>0</v>
      </c>
      <c r="AY78" s="185">
        <f t="shared" si="10"/>
        <v>0</v>
      </c>
      <c r="AZ78" s="185">
        <f t="shared" si="10"/>
        <v>0</v>
      </c>
      <c r="BA78" s="185">
        <f t="shared" si="10"/>
        <v>0</v>
      </c>
      <c r="BB78" s="185">
        <f t="shared" si="10"/>
        <v>0</v>
      </c>
      <c r="BC78" s="185">
        <f t="shared" si="10"/>
        <v>0</v>
      </c>
      <c r="BD78" s="185">
        <f t="shared" si="8"/>
        <v>0</v>
      </c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</row>
    <row r="79" spans="1:71" ht="20.100000000000001" customHeight="1" thickBot="1" x14ac:dyDescent="0.3">
      <c r="A79" s="309" t="s">
        <v>73</v>
      </c>
      <c r="B79" s="301" t="s">
        <v>74</v>
      </c>
      <c r="C79" s="77" t="s">
        <v>137</v>
      </c>
      <c r="D79" s="127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8"/>
      <c r="AD79" s="89"/>
      <c r="AE79" s="89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128"/>
      <c r="BD79" s="133">
        <f t="shared" si="8"/>
        <v>0</v>
      </c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</row>
    <row r="80" spans="1:71" ht="20.100000000000001" customHeight="1" thickBot="1" x14ac:dyDescent="0.3">
      <c r="A80" s="309"/>
      <c r="B80" s="301"/>
      <c r="C80" s="77" t="s">
        <v>138</v>
      </c>
      <c r="D80" s="97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4"/>
      <c r="AD80" s="95"/>
      <c r="AE80" s="95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100"/>
      <c r="BD80" s="185">
        <f t="shared" si="8"/>
        <v>0</v>
      </c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</row>
    <row r="81" spans="1:71" ht="20.100000000000001" customHeight="1" thickBot="1" x14ac:dyDescent="0.3">
      <c r="A81" s="309" t="s">
        <v>50</v>
      </c>
      <c r="B81" s="301" t="s">
        <v>75</v>
      </c>
      <c r="C81" s="77" t="s">
        <v>137</v>
      </c>
      <c r="D81" s="97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4"/>
      <c r="AD81" s="95"/>
      <c r="AE81" s="95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100"/>
      <c r="BD81" s="185">
        <f t="shared" si="8"/>
        <v>0</v>
      </c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</row>
    <row r="82" spans="1:71" ht="20.100000000000001" customHeight="1" thickBot="1" x14ac:dyDescent="0.3">
      <c r="A82" s="309"/>
      <c r="B82" s="301"/>
      <c r="C82" s="77" t="s">
        <v>138</v>
      </c>
      <c r="D82" s="97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4"/>
      <c r="AD82" s="95"/>
      <c r="AE82" s="95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100"/>
      <c r="BD82" s="185">
        <f t="shared" si="8"/>
        <v>0</v>
      </c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</row>
    <row r="83" spans="1:71" ht="20.100000000000001" customHeight="1" thickBot="1" x14ac:dyDescent="0.3">
      <c r="A83" s="309" t="s">
        <v>76</v>
      </c>
      <c r="B83" s="301" t="s">
        <v>74</v>
      </c>
      <c r="C83" s="77" t="s">
        <v>137</v>
      </c>
      <c r="D83" s="97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4"/>
      <c r="AD83" s="95"/>
      <c r="AE83" s="95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100"/>
      <c r="BD83" s="185">
        <f t="shared" si="8"/>
        <v>0</v>
      </c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</row>
    <row r="84" spans="1:71" ht="20.100000000000001" customHeight="1" thickBot="1" x14ac:dyDescent="0.3">
      <c r="A84" s="309"/>
      <c r="B84" s="301"/>
      <c r="C84" s="77" t="s">
        <v>138</v>
      </c>
      <c r="D84" s="97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4"/>
      <c r="AD84" s="95"/>
      <c r="AE84" s="95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100"/>
      <c r="BD84" s="185">
        <f t="shared" si="8"/>
        <v>0</v>
      </c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</row>
    <row r="85" spans="1:71" ht="20.100000000000001" customHeight="1" thickBot="1" x14ac:dyDescent="0.3">
      <c r="A85" s="309" t="s">
        <v>77</v>
      </c>
      <c r="B85" s="301" t="s">
        <v>122</v>
      </c>
      <c r="C85" s="77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4"/>
      <c r="AD85" s="95"/>
      <c r="AE85" s="95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100"/>
      <c r="BD85" s="185">
        <f t="shared" si="8"/>
        <v>0</v>
      </c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</row>
    <row r="86" spans="1:71" ht="20.100000000000001" customHeight="1" thickBot="1" x14ac:dyDescent="0.3">
      <c r="A86" s="309"/>
      <c r="B86" s="301"/>
      <c r="C86" s="77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4"/>
      <c r="AD86" s="95"/>
      <c r="AE86" s="95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100"/>
      <c r="BD86" s="185">
        <f t="shared" si="8"/>
        <v>0</v>
      </c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</row>
    <row r="87" spans="1:71" ht="20.100000000000001" customHeight="1" thickBot="1" x14ac:dyDescent="0.3">
      <c r="A87" s="309" t="s">
        <v>77</v>
      </c>
      <c r="B87" s="310" t="s">
        <v>121</v>
      </c>
      <c r="C87" s="77" t="s">
        <v>137</v>
      </c>
      <c r="D87" s="97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4"/>
      <c r="AD87" s="95"/>
      <c r="AE87" s="95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100"/>
      <c r="BD87" s="185">
        <f t="shared" si="8"/>
        <v>0</v>
      </c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</row>
    <row r="88" spans="1:71" ht="20.100000000000001" customHeight="1" thickBot="1" x14ac:dyDescent="0.3">
      <c r="A88" s="309"/>
      <c r="B88" s="301"/>
      <c r="C88" s="77" t="s">
        <v>138</v>
      </c>
      <c r="D88" s="97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4"/>
      <c r="AD88" s="95"/>
      <c r="AE88" s="95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100"/>
      <c r="BD88" s="185">
        <f t="shared" si="8"/>
        <v>0</v>
      </c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</row>
    <row r="89" spans="1:71" ht="20.100000000000001" customHeight="1" thickBot="1" x14ac:dyDescent="0.3">
      <c r="A89" s="309" t="s">
        <v>78</v>
      </c>
      <c r="B89" s="301" t="s">
        <v>79</v>
      </c>
      <c r="C89" s="77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4"/>
      <c r="AD89" s="95"/>
      <c r="AE89" s="95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100"/>
      <c r="BD89" s="185">
        <f t="shared" si="8"/>
        <v>0</v>
      </c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</row>
    <row r="90" spans="1:71" ht="20.100000000000001" customHeight="1" thickBot="1" x14ac:dyDescent="0.3">
      <c r="A90" s="309"/>
      <c r="B90" s="301"/>
      <c r="C90" s="77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4"/>
      <c r="AD90" s="95"/>
      <c r="AE90" s="95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100"/>
      <c r="BD90" s="185">
        <f t="shared" si="8"/>
        <v>0</v>
      </c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</row>
    <row r="91" spans="1:71" ht="20.100000000000001" customHeight="1" thickBot="1" x14ac:dyDescent="0.3">
      <c r="A91" s="309" t="s">
        <v>77</v>
      </c>
      <c r="B91" s="301" t="s">
        <v>120</v>
      </c>
      <c r="C91" s="77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4"/>
      <c r="AD91" s="95"/>
      <c r="AE91" s="95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100"/>
      <c r="BD91" s="185">
        <f t="shared" si="8"/>
        <v>0</v>
      </c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</row>
    <row r="92" spans="1:71" ht="20.100000000000001" customHeight="1" thickBot="1" x14ac:dyDescent="0.3">
      <c r="A92" s="309"/>
      <c r="B92" s="301"/>
      <c r="C92" s="77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4"/>
      <c r="AD92" s="95"/>
      <c r="AE92" s="95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100"/>
      <c r="BD92" s="185">
        <f t="shared" si="8"/>
        <v>0</v>
      </c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</row>
    <row r="93" spans="1:71" ht="20.100000000000001" customHeight="1" thickBot="1" x14ac:dyDescent="0.3">
      <c r="A93" s="309" t="s">
        <v>80</v>
      </c>
      <c r="B93" s="301" t="s">
        <v>81</v>
      </c>
      <c r="C93" s="77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4"/>
      <c r="AD93" s="95"/>
      <c r="AE93" s="95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100"/>
      <c r="BD93" s="185">
        <f t="shared" si="8"/>
        <v>0</v>
      </c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</row>
    <row r="94" spans="1:71" ht="20.100000000000001" customHeight="1" thickBot="1" x14ac:dyDescent="0.3">
      <c r="A94" s="309"/>
      <c r="B94" s="301"/>
      <c r="C94" s="77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4"/>
      <c r="AD94" s="95"/>
      <c r="AE94" s="95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00"/>
      <c r="BD94" s="185">
        <f t="shared" si="8"/>
        <v>0</v>
      </c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</row>
    <row r="95" spans="1:71" ht="20.100000000000001" customHeight="1" thickBot="1" x14ac:dyDescent="0.3">
      <c r="A95" s="309" t="s">
        <v>77</v>
      </c>
      <c r="B95" s="301" t="s">
        <v>119</v>
      </c>
      <c r="C95" s="77" t="s">
        <v>137</v>
      </c>
      <c r="D95" s="97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4"/>
      <c r="AD95" s="95"/>
      <c r="AE95" s="95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100"/>
      <c r="BD95" s="185">
        <f t="shared" si="8"/>
        <v>0</v>
      </c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</row>
    <row r="96" spans="1:71" ht="20.100000000000001" customHeight="1" thickBot="1" x14ac:dyDescent="0.3">
      <c r="A96" s="309"/>
      <c r="B96" s="301"/>
      <c r="C96" s="77" t="s">
        <v>138</v>
      </c>
      <c r="D96" s="97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4"/>
      <c r="AD96" s="95"/>
      <c r="AE96" s="95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100"/>
      <c r="BD96" s="185">
        <f t="shared" si="8"/>
        <v>0</v>
      </c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</row>
    <row r="97" spans="1:71" ht="20.100000000000001" customHeight="1" thickBot="1" x14ac:dyDescent="0.3">
      <c r="A97" s="309" t="s">
        <v>82</v>
      </c>
      <c r="B97" s="301" t="s">
        <v>83</v>
      </c>
      <c r="C97" s="77" t="s">
        <v>137</v>
      </c>
      <c r="D97" s="97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4"/>
      <c r="AD97" s="95"/>
      <c r="AE97" s="95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100"/>
      <c r="BD97" s="185">
        <f t="shared" si="8"/>
        <v>0</v>
      </c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</row>
    <row r="98" spans="1:71" ht="20.100000000000001" customHeight="1" thickBot="1" x14ac:dyDescent="0.3">
      <c r="A98" s="309"/>
      <c r="B98" s="301"/>
      <c r="C98" s="77" t="s">
        <v>138</v>
      </c>
      <c r="D98" s="97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4"/>
      <c r="AD98" s="95"/>
      <c r="AE98" s="95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100"/>
      <c r="BD98" s="185">
        <f t="shared" si="8"/>
        <v>0</v>
      </c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</row>
    <row r="99" spans="1:71" ht="20.100000000000001" customHeight="1" thickBot="1" x14ac:dyDescent="0.3">
      <c r="A99" s="309" t="s">
        <v>77</v>
      </c>
      <c r="B99" s="301" t="s">
        <v>118</v>
      </c>
      <c r="C99" s="77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4"/>
      <c r="AD99" s="95"/>
      <c r="AE99" s="95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100"/>
      <c r="BD99" s="185">
        <f t="shared" si="8"/>
        <v>0</v>
      </c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</row>
    <row r="100" spans="1:71" ht="20.100000000000001" customHeight="1" thickBot="1" x14ac:dyDescent="0.3">
      <c r="A100" s="309"/>
      <c r="B100" s="301"/>
      <c r="C100" s="77" t="s">
        <v>138</v>
      </c>
      <c r="D100" s="103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6"/>
      <c r="AD100" s="107"/>
      <c r="AE100" s="107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31"/>
      <c r="BD100" s="185">
        <f t="shared" si="8"/>
        <v>0</v>
      </c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</row>
    <row r="101" spans="1:71" ht="20.100000000000001" customHeight="1" thickBot="1" x14ac:dyDescent="0.3">
      <c r="A101" s="309" t="s">
        <v>84</v>
      </c>
      <c r="B101" s="301" t="s">
        <v>85</v>
      </c>
      <c r="C101" s="77" t="s">
        <v>137</v>
      </c>
      <c r="D101" s="185">
        <f>D103+D105</f>
        <v>0</v>
      </c>
      <c r="E101" s="185">
        <f t="shared" ref="E101:BC102" si="11">E103+E105</f>
        <v>0</v>
      </c>
      <c r="F101" s="185">
        <f t="shared" si="11"/>
        <v>0</v>
      </c>
      <c r="G101" s="185">
        <f t="shared" si="11"/>
        <v>0</v>
      </c>
      <c r="H101" s="185">
        <f t="shared" si="11"/>
        <v>0</v>
      </c>
      <c r="I101" s="185">
        <f t="shared" si="11"/>
        <v>0</v>
      </c>
      <c r="J101" s="185">
        <f t="shared" si="11"/>
        <v>0</v>
      </c>
      <c r="K101" s="185">
        <f t="shared" si="11"/>
        <v>0</v>
      </c>
      <c r="L101" s="185">
        <f t="shared" si="11"/>
        <v>0</v>
      </c>
      <c r="M101" s="185">
        <f t="shared" si="11"/>
        <v>0</v>
      </c>
      <c r="N101" s="185">
        <f t="shared" si="11"/>
        <v>0</v>
      </c>
      <c r="O101" s="185">
        <f t="shared" si="11"/>
        <v>0</v>
      </c>
      <c r="P101" s="185">
        <f t="shared" si="11"/>
        <v>0</v>
      </c>
      <c r="Q101" s="185">
        <f t="shared" si="11"/>
        <v>0</v>
      </c>
      <c r="R101" s="185">
        <f t="shared" si="11"/>
        <v>0</v>
      </c>
      <c r="S101" s="185">
        <f t="shared" si="11"/>
        <v>0</v>
      </c>
      <c r="T101" s="185">
        <f t="shared" si="11"/>
        <v>0</v>
      </c>
      <c r="U101" s="185">
        <f t="shared" si="11"/>
        <v>0</v>
      </c>
      <c r="V101" s="185">
        <f t="shared" si="11"/>
        <v>0</v>
      </c>
      <c r="W101" s="185">
        <f t="shared" si="11"/>
        <v>0</v>
      </c>
      <c r="X101" s="185">
        <f t="shared" si="11"/>
        <v>0</v>
      </c>
      <c r="Y101" s="185">
        <f t="shared" si="11"/>
        <v>0</v>
      </c>
      <c r="Z101" s="185">
        <f t="shared" si="11"/>
        <v>0</v>
      </c>
      <c r="AA101" s="185">
        <f t="shared" si="11"/>
        <v>0</v>
      </c>
      <c r="AB101" s="185">
        <f t="shared" si="11"/>
        <v>0</v>
      </c>
      <c r="AC101" s="185">
        <f t="shared" si="11"/>
        <v>0</v>
      </c>
      <c r="AD101" s="185">
        <f t="shared" si="11"/>
        <v>0</v>
      </c>
      <c r="AE101" s="185">
        <f t="shared" si="11"/>
        <v>0</v>
      </c>
      <c r="AF101" s="185">
        <f t="shared" si="11"/>
        <v>0</v>
      </c>
      <c r="AG101" s="185">
        <f t="shared" si="11"/>
        <v>0</v>
      </c>
      <c r="AH101" s="185">
        <f t="shared" si="11"/>
        <v>0</v>
      </c>
      <c r="AI101" s="185">
        <f t="shared" si="11"/>
        <v>0</v>
      </c>
      <c r="AJ101" s="185">
        <f t="shared" si="11"/>
        <v>0</v>
      </c>
      <c r="AK101" s="185">
        <f t="shared" si="11"/>
        <v>0</v>
      </c>
      <c r="AL101" s="185">
        <f t="shared" si="11"/>
        <v>0</v>
      </c>
      <c r="AM101" s="185">
        <f t="shared" si="11"/>
        <v>0</v>
      </c>
      <c r="AN101" s="185">
        <f t="shared" si="11"/>
        <v>0</v>
      </c>
      <c r="AO101" s="185">
        <f t="shared" si="11"/>
        <v>0</v>
      </c>
      <c r="AP101" s="185">
        <f t="shared" si="11"/>
        <v>0</v>
      </c>
      <c r="AQ101" s="185">
        <f t="shared" si="11"/>
        <v>0</v>
      </c>
      <c r="AR101" s="185">
        <f t="shared" si="11"/>
        <v>0</v>
      </c>
      <c r="AS101" s="185">
        <f t="shared" si="11"/>
        <v>0</v>
      </c>
      <c r="AT101" s="185">
        <f t="shared" si="11"/>
        <v>0</v>
      </c>
      <c r="AU101" s="185">
        <f t="shared" si="11"/>
        <v>0</v>
      </c>
      <c r="AV101" s="185">
        <f t="shared" si="11"/>
        <v>0</v>
      </c>
      <c r="AW101" s="185">
        <f t="shared" si="11"/>
        <v>0</v>
      </c>
      <c r="AX101" s="185">
        <f t="shared" si="11"/>
        <v>0</v>
      </c>
      <c r="AY101" s="185">
        <f t="shared" si="11"/>
        <v>0</v>
      </c>
      <c r="AZ101" s="185">
        <f t="shared" si="11"/>
        <v>0</v>
      </c>
      <c r="BA101" s="185">
        <f t="shared" si="11"/>
        <v>0</v>
      </c>
      <c r="BB101" s="185">
        <f t="shared" si="11"/>
        <v>0</v>
      </c>
      <c r="BC101" s="185">
        <f t="shared" si="11"/>
        <v>0</v>
      </c>
      <c r="BD101" s="185">
        <f t="shared" si="8"/>
        <v>0</v>
      </c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</row>
    <row r="102" spans="1:71" ht="20.100000000000001" customHeight="1" thickBot="1" x14ac:dyDescent="0.3">
      <c r="A102" s="309"/>
      <c r="B102" s="301"/>
      <c r="C102" s="77" t="s">
        <v>138</v>
      </c>
      <c r="D102" s="185">
        <f>D104+D106</f>
        <v>0</v>
      </c>
      <c r="E102" s="185">
        <f t="shared" si="11"/>
        <v>0</v>
      </c>
      <c r="F102" s="185">
        <f t="shared" si="11"/>
        <v>0</v>
      </c>
      <c r="G102" s="185">
        <f t="shared" si="11"/>
        <v>0</v>
      </c>
      <c r="H102" s="185">
        <f t="shared" si="11"/>
        <v>0</v>
      </c>
      <c r="I102" s="185">
        <f t="shared" si="11"/>
        <v>0</v>
      </c>
      <c r="J102" s="185">
        <f t="shared" si="11"/>
        <v>0</v>
      </c>
      <c r="K102" s="185">
        <f t="shared" si="11"/>
        <v>0</v>
      </c>
      <c r="L102" s="185">
        <f t="shared" si="11"/>
        <v>0</v>
      </c>
      <c r="M102" s="185">
        <f t="shared" si="11"/>
        <v>0</v>
      </c>
      <c r="N102" s="185">
        <f t="shared" si="11"/>
        <v>0</v>
      </c>
      <c r="O102" s="185">
        <f t="shared" si="11"/>
        <v>0</v>
      </c>
      <c r="P102" s="185">
        <f t="shared" si="11"/>
        <v>0</v>
      </c>
      <c r="Q102" s="185">
        <f t="shared" si="11"/>
        <v>0</v>
      </c>
      <c r="R102" s="185">
        <f t="shared" si="11"/>
        <v>0</v>
      </c>
      <c r="S102" s="185">
        <f t="shared" si="11"/>
        <v>0</v>
      </c>
      <c r="T102" s="185">
        <f t="shared" si="11"/>
        <v>0</v>
      </c>
      <c r="U102" s="185">
        <f t="shared" si="11"/>
        <v>0</v>
      </c>
      <c r="V102" s="185">
        <f t="shared" si="11"/>
        <v>0</v>
      </c>
      <c r="W102" s="185">
        <f t="shared" si="11"/>
        <v>0</v>
      </c>
      <c r="X102" s="185">
        <f t="shared" si="11"/>
        <v>0</v>
      </c>
      <c r="Y102" s="185">
        <f t="shared" si="11"/>
        <v>0</v>
      </c>
      <c r="Z102" s="185">
        <f t="shared" si="11"/>
        <v>0</v>
      </c>
      <c r="AA102" s="185">
        <f t="shared" si="11"/>
        <v>0</v>
      </c>
      <c r="AB102" s="185">
        <f t="shared" si="11"/>
        <v>0</v>
      </c>
      <c r="AC102" s="185">
        <f t="shared" si="11"/>
        <v>0</v>
      </c>
      <c r="AD102" s="185">
        <f t="shared" si="11"/>
        <v>0</v>
      </c>
      <c r="AE102" s="185">
        <f t="shared" si="11"/>
        <v>0</v>
      </c>
      <c r="AF102" s="185">
        <f t="shared" si="11"/>
        <v>0</v>
      </c>
      <c r="AG102" s="185">
        <f t="shared" si="11"/>
        <v>0</v>
      </c>
      <c r="AH102" s="185">
        <f t="shared" si="11"/>
        <v>0</v>
      </c>
      <c r="AI102" s="185">
        <f t="shared" si="11"/>
        <v>0</v>
      </c>
      <c r="AJ102" s="185">
        <f t="shared" si="11"/>
        <v>0</v>
      </c>
      <c r="AK102" s="185">
        <f t="shared" si="11"/>
        <v>0</v>
      </c>
      <c r="AL102" s="185">
        <f t="shared" si="11"/>
        <v>0</v>
      </c>
      <c r="AM102" s="185">
        <f t="shared" si="11"/>
        <v>0</v>
      </c>
      <c r="AN102" s="185">
        <f t="shared" si="11"/>
        <v>0</v>
      </c>
      <c r="AO102" s="185">
        <f t="shared" si="11"/>
        <v>0</v>
      </c>
      <c r="AP102" s="185">
        <f t="shared" si="11"/>
        <v>0</v>
      </c>
      <c r="AQ102" s="185">
        <f t="shared" si="11"/>
        <v>0</v>
      </c>
      <c r="AR102" s="185">
        <f t="shared" si="11"/>
        <v>0</v>
      </c>
      <c r="AS102" s="185">
        <f t="shared" si="11"/>
        <v>0</v>
      </c>
      <c r="AT102" s="185">
        <f t="shared" si="11"/>
        <v>0</v>
      </c>
      <c r="AU102" s="185">
        <f t="shared" si="11"/>
        <v>0</v>
      </c>
      <c r="AV102" s="185">
        <f t="shared" si="11"/>
        <v>0</v>
      </c>
      <c r="AW102" s="185">
        <f t="shared" si="11"/>
        <v>0</v>
      </c>
      <c r="AX102" s="185">
        <f t="shared" si="11"/>
        <v>0</v>
      </c>
      <c r="AY102" s="185">
        <f t="shared" si="11"/>
        <v>0</v>
      </c>
      <c r="AZ102" s="185">
        <f t="shared" si="11"/>
        <v>0</v>
      </c>
      <c r="BA102" s="185">
        <f t="shared" si="11"/>
        <v>0</v>
      </c>
      <c r="BB102" s="185">
        <f t="shared" si="11"/>
        <v>0</v>
      </c>
      <c r="BC102" s="185">
        <f t="shared" si="11"/>
        <v>0</v>
      </c>
      <c r="BD102" s="185">
        <f t="shared" si="8"/>
        <v>0</v>
      </c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</row>
    <row r="103" spans="1:71" ht="20.100000000000001" customHeight="1" thickBot="1" x14ac:dyDescent="0.3">
      <c r="A103" s="309" t="s">
        <v>86</v>
      </c>
      <c r="B103" s="301" t="s">
        <v>87</v>
      </c>
      <c r="C103" s="77" t="s">
        <v>137</v>
      </c>
      <c r="D103" s="127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8"/>
      <c r="AD103" s="89"/>
      <c r="AE103" s="89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128"/>
      <c r="BD103" s="185">
        <f t="shared" si="8"/>
        <v>0</v>
      </c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</row>
    <row r="104" spans="1:71" ht="20.100000000000001" customHeight="1" thickBot="1" x14ac:dyDescent="0.3">
      <c r="A104" s="309"/>
      <c r="B104" s="301"/>
      <c r="C104" s="77" t="s">
        <v>138</v>
      </c>
      <c r="D104" s="97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4"/>
      <c r="AD104" s="95"/>
      <c r="AE104" s="95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100"/>
      <c r="BD104" s="185">
        <f t="shared" si="8"/>
        <v>0</v>
      </c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</row>
    <row r="105" spans="1:71" ht="20.100000000000001" customHeight="1" thickBot="1" x14ac:dyDescent="0.3">
      <c r="A105" s="309" t="s">
        <v>88</v>
      </c>
      <c r="B105" s="301" t="s">
        <v>116</v>
      </c>
      <c r="C105" s="77" t="s">
        <v>137</v>
      </c>
      <c r="D105" s="97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4"/>
      <c r="AD105" s="95"/>
      <c r="AE105" s="95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100"/>
      <c r="BD105" s="185">
        <f t="shared" si="8"/>
        <v>0</v>
      </c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</row>
    <row r="106" spans="1:71" ht="20.100000000000001" customHeight="1" thickBot="1" x14ac:dyDescent="0.3">
      <c r="A106" s="309"/>
      <c r="B106" s="301"/>
      <c r="C106" s="77" t="s">
        <v>138</v>
      </c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6"/>
      <c r="AD106" s="107"/>
      <c r="AE106" s="107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31"/>
      <c r="BD106" s="185">
        <f t="shared" si="8"/>
        <v>0</v>
      </c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</row>
    <row r="107" spans="1:71" ht="20.100000000000001" customHeight="1" thickBot="1" x14ac:dyDescent="0.3">
      <c r="A107" s="309" t="s">
        <v>89</v>
      </c>
      <c r="B107" s="301" t="s">
        <v>90</v>
      </c>
      <c r="C107" s="77" t="s">
        <v>137</v>
      </c>
      <c r="D107" s="185">
        <f>D109+D111</f>
        <v>0</v>
      </c>
      <c r="E107" s="185">
        <f t="shared" ref="E107:BC108" si="12">E109+E111</f>
        <v>0</v>
      </c>
      <c r="F107" s="185">
        <f t="shared" si="12"/>
        <v>0</v>
      </c>
      <c r="G107" s="185">
        <f t="shared" si="12"/>
        <v>0</v>
      </c>
      <c r="H107" s="185">
        <f t="shared" si="12"/>
        <v>0</v>
      </c>
      <c r="I107" s="185">
        <f t="shared" si="12"/>
        <v>0</v>
      </c>
      <c r="J107" s="185">
        <f t="shared" si="12"/>
        <v>0</v>
      </c>
      <c r="K107" s="185">
        <f t="shared" si="12"/>
        <v>0</v>
      </c>
      <c r="L107" s="185">
        <f t="shared" si="12"/>
        <v>0</v>
      </c>
      <c r="M107" s="185">
        <f t="shared" si="12"/>
        <v>0</v>
      </c>
      <c r="N107" s="185">
        <f t="shared" si="12"/>
        <v>0</v>
      </c>
      <c r="O107" s="185">
        <f t="shared" si="12"/>
        <v>0</v>
      </c>
      <c r="P107" s="185">
        <f t="shared" si="12"/>
        <v>0</v>
      </c>
      <c r="Q107" s="185">
        <f t="shared" si="12"/>
        <v>0</v>
      </c>
      <c r="R107" s="185">
        <f t="shared" si="12"/>
        <v>0</v>
      </c>
      <c r="S107" s="185">
        <f t="shared" si="12"/>
        <v>0</v>
      </c>
      <c r="T107" s="185">
        <f t="shared" si="12"/>
        <v>0</v>
      </c>
      <c r="U107" s="185">
        <f t="shared" si="12"/>
        <v>0</v>
      </c>
      <c r="V107" s="185">
        <f t="shared" si="12"/>
        <v>0</v>
      </c>
      <c r="W107" s="185">
        <f t="shared" si="12"/>
        <v>0</v>
      </c>
      <c r="X107" s="185">
        <f t="shared" si="12"/>
        <v>0</v>
      </c>
      <c r="Y107" s="185">
        <f t="shared" si="12"/>
        <v>0</v>
      </c>
      <c r="Z107" s="185">
        <f t="shared" si="12"/>
        <v>0</v>
      </c>
      <c r="AA107" s="185">
        <f t="shared" si="12"/>
        <v>0</v>
      </c>
      <c r="AB107" s="185">
        <f t="shared" si="12"/>
        <v>0</v>
      </c>
      <c r="AC107" s="185">
        <f t="shared" si="12"/>
        <v>0</v>
      </c>
      <c r="AD107" s="185">
        <f t="shared" si="12"/>
        <v>0</v>
      </c>
      <c r="AE107" s="185">
        <f t="shared" si="12"/>
        <v>0</v>
      </c>
      <c r="AF107" s="185">
        <f t="shared" si="12"/>
        <v>0</v>
      </c>
      <c r="AG107" s="185">
        <f t="shared" si="12"/>
        <v>0</v>
      </c>
      <c r="AH107" s="185">
        <f t="shared" si="12"/>
        <v>0</v>
      </c>
      <c r="AI107" s="185">
        <f t="shared" si="12"/>
        <v>0</v>
      </c>
      <c r="AJ107" s="185">
        <f t="shared" si="12"/>
        <v>0</v>
      </c>
      <c r="AK107" s="185">
        <f t="shared" si="12"/>
        <v>0</v>
      </c>
      <c r="AL107" s="185">
        <f t="shared" si="12"/>
        <v>0</v>
      </c>
      <c r="AM107" s="185">
        <f t="shared" si="12"/>
        <v>0</v>
      </c>
      <c r="AN107" s="185">
        <f t="shared" si="12"/>
        <v>0</v>
      </c>
      <c r="AO107" s="185">
        <f t="shared" si="12"/>
        <v>0</v>
      </c>
      <c r="AP107" s="185">
        <f t="shared" si="12"/>
        <v>0</v>
      </c>
      <c r="AQ107" s="185">
        <f t="shared" si="12"/>
        <v>0</v>
      </c>
      <c r="AR107" s="185">
        <f t="shared" si="12"/>
        <v>0</v>
      </c>
      <c r="AS107" s="185">
        <f t="shared" si="12"/>
        <v>0</v>
      </c>
      <c r="AT107" s="185">
        <f t="shared" si="12"/>
        <v>0</v>
      </c>
      <c r="AU107" s="185">
        <f t="shared" si="12"/>
        <v>0</v>
      </c>
      <c r="AV107" s="185">
        <f t="shared" si="12"/>
        <v>0</v>
      </c>
      <c r="AW107" s="185">
        <f t="shared" si="12"/>
        <v>0</v>
      </c>
      <c r="AX107" s="185">
        <f t="shared" si="12"/>
        <v>0</v>
      </c>
      <c r="AY107" s="185">
        <f t="shared" si="12"/>
        <v>0</v>
      </c>
      <c r="AZ107" s="185">
        <f t="shared" si="12"/>
        <v>0</v>
      </c>
      <c r="BA107" s="185">
        <f t="shared" si="12"/>
        <v>0</v>
      </c>
      <c r="BB107" s="185">
        <f t="shared" si="12"/>
        <v>0</v>
      </c>
      <c r="BC107" s="113">
        <f t="shared" si="12"/>
        <v>0</v>
      </c>
      <c r="BD107" s="185">
        <f t="shared" si="8"/>
        <v>0</v>
      </c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</row>
    <row r="108" spans="1:71" ht="20.100000000000001" customHeight="1" thickBot="1" x14ac:dyDescent="0.3">
      <c r="A108" s="309"/>
      <c r="B108" s="301"/>
      <c r="C108" s="77" t="s">
        <v>138</v>
      </c>
      <c r="D108" s="185">
        <f>D110+D112</f>
        <v>0</v>
      </c>
      <c r="E108" s="185">
        <f t="shared" si="12"/>
        <v>0</v>
      </c>
      <c r="F108" s="185">
        <f t="shared" si="12"/>
        <v>0</v>
      </c>
      <c r="G108" s="185">
        <f t="shared" si="12"/>
        <v>0</v>
      </c>
      <c r="H108" s="185">
        <f t="shared" si="12"/>
        <v>0</v>
      </c>
      <c r="I108" s="185">
        <f t="shared" si="12"/>
        <v>0</v>
      </c>
      <c r="J108" s="185">
        <f t="shared" si="12"/>
        <v>0</v>
      </c>
      <c r="K108" s="185">
        <f t="shared" si="12"/>
        <v>0</v>
      </c>
      <c r="L108" s="185">
        <f t="shared" si="12"/>
        <v>0</v>
      </c>
      <c r="M108" s="185">
        <f t="shared" si="12"/>
        <v>0</v>
      </c>
      <c r="N108" s="185">
        <f t="shared" si="12"/>
        <v>0</v>
      </c>
      <c r="O108" s="185">
        <f t="shared" si="12"/>
        <v>0</v>
      </c>
      <c r="P108" s="185">
        <f t="shared" si="12"/>
        <v>0</v>
      </c>
      <c r="Q108" s="185">
        <f t="shared" si="12"/>
        <v>0</v>
      </c>
      <c r="R108" s="185">
        <f t="shared" si="12"/>
        <v>0</v>
      </c>
      <c r="S108" s="185">
        <f t="shared" si="12"/>
        <v>0</v>
      </c>
      <c r="T108" s="185">
        <f t="shared" si="12"/>
        <v>0</v>
      </c>
      <c r="U108" s="185">
        <f t="shared" si="12"/>
        <v>0</v>
      </c>
      <c r="V108" s="185">
        <f t="shared" si="12"/>
        <v>0</v>
      </c>
      <c r="W108" s="185">
        <f t="shared" si="12"/>
        <v>0</v>
      </c>
      <c r="X108" s="185">
        <f t="shared" si="12"/>
        <v>0</v>
      </c>
      <c r="Y108" s="185">
        <f t="shared" si="12"/>
        <v>0</v>
      </c>
      <c r="Z108" s="185">
        <f t="shared" si="12"/>
        <v>0</v>
      </c>
      <c r="AA108" s="185">
        <f t="shared" si="12"/>
        <v>0</v>
      </c>
      <c r="AB108" s="185">
        <f t="shared" si="12"/>
        <v>0</v>
      </c>
      <c r="AC108" s="185">
        <f t="shared" si="12"/>
        <v>0</v>
      </c>
      <c r="AD108" s="185">
        <f t="shared" si="12"/>
        <v>0</v>
      </c>
      <c r="AE108" s="185">
        <f t="shared" si="12"/>
        <v>0</v>
      </c>
      <c r="AF108" s="185">
        <f t="shared" si="12"/>
        <v>0</v>
      </c>
      <c r="AG108" s="185">
        <f t="shared" si="12"/>
        <v>0</v>
      </c>
      <c r="AH108" s="185">
        <f t="shared" si="12"/>
        <v>0</v>
      </c>
      <c r="AI108" s="185">
        <f t="shared" si="12"/>
        <v>0</v>
      </c>
      <c r="AJ108" s="185">
        <f t="shared" si="12"/>
        <v>0</v>
      </c>
      <c r="AK108" s="185">
        <f t="shared" si="12"/>
        <v>0</v>
      </c>
      <c r="AL108" s="185">
        <f t="shared" si="12"/>
        <v>0</v>
      </c>
      <c r="AM108" s="185">
        <f t="shared" si="12"/>
        <v>0</v>
      </c>
      <c r="AN108" s="185">
        <f t="shared" si="12"/>
        <v>0</v>
      </c>
      <c r="AO108" s="185">
        <f t="shared" si="12"/>
        <v>0</v>
      </c>
      <c r="AP108" s="185">
        <f t="shared" si="12"/>
        <v>0</v>
      </c>
      <c r="AQ108" s="185">
        <f t="shared" si="12"/>
        <v>0</v>
      </c>
      <c r="AR108" s="185">
        <f t="shared" si="12"/>
        <v>0</v>
      </c>
      <c r="AS108" s="185">
        <f t="shared" si="12"/>
        <v>0</v>
      </c>
      <c r="AT108" s="185">
        <f t="shared" si="12"/>
        <v>0</v>
      </c>
      <c r="AU108" s="185">
        <f t="shared" si="12"/>
        <v>0</v>
      </c>
      <c r="AV108" s="185">
        <f t="shared" si="12"/>
        <v>0</v>
      </c>
      <c r="AW108" s="185">
        <f t="shared" si="12"/>
        <v>0</v>
      </c>
      <c r="AX108" s="185">
        <f t="shared" si="12"/>
        <v>0</v>
      </c>
      <c r="AY108" s="185">
        <f t="shared" si="12"/>
        <v>0</v>
      </c>
      <c r="AZ108" s="185">
        <f t="shared" si="12"/>
        <v>0</v>
      </c>
      <c r="BA108" s="185">
        <f t="shared" si="12"/>
        <v>0</v>
      </c>
      <c r="BB108" s="185">
        <f t="shared" si="12"/>
        <v>0</v>
      </c>
      <c r="BC108" s="113">
        <f t="shared" si="12"/>
        <v>0</v>
      </c>
      <c r="BD108" s="185">
        <f t="shared" si="8"/>
        <v>0</v>
      </c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</row>
    <row r="109" spans="1:71" ht="20.100000000000001" customHeight="1" thickBot="1" x14ac:dyDescent="0.3">
      <c r="A109" s="309" t="s">
        <v>91</v>
      </c>
      <c r="B109" s="301" t="s">
        <v>92</v>
      </c>
      <c r="C109" s="77" t="s">
        <v>137</v>
      </c>
      <c r="D109" s="127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8"/>
      <c r="AD109" s="89"/>
      <c r="AE109" s="89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128"/>
      <c r="BD109" s="185">
        <f t="shared" si="8"/>
        <v>0</v>
      </c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</row>
    <row r="110" spans="1:71" ht="20.100000000000001" customHeight="1" thickBot="1" x14ac:dyDescent="0.3">
      <c r="A110" s="309"/>
      <c r="B110" s="301"/>
      <c r="C110" s="77" t="s">
        <v>138</v>
      </c>
      <c r="D110" s="97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4"/>
      <c r="AD110" s="95"/>
      <c r="AE110" s="95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100"/>
      <c r="BD110" s="185">
        <f t="shared" si="8"/>
        <v>0</v>
      </c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</row>
    <row r="111" spans="1:71" ht="20.100000000000001" customHeight="1" thickBot="1" x14ac:dyDescent="0.3">
      <c r="A111" s="309" t="s">
        <v>93</v>
      </c>
      <c r="B111" s="301" t="s">
        <v>117</v>
      </c>
      <c r="C111" s="77" t="s">
        <v>137</v>
      </c>
      <c r="D111" s="97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4"/>
      <c r="AD111" s="95"/>
      <c r="AE111" s="95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100"/>
      <c r="BD111" s="185">
        <f t="shared" si="8"/>
        <v>0</v>
      </c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</row>
    <row r="112" spans="1:71" ht="20.100000000000001" customHeight="1" thickBot="1" x14ac:dyDescent="0.3">
      <c r="A112" s="309"/>
      <c r="B112" s="301"/>
      <c r="C112" s="77" t="s">
        <v>138</v>
      </c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6"/>
      <c r="AD112" s="107"/>
      <c r="AE112" s="107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31"/>
      <c r="BD112" s="185">
        <f t="shared" si="8"/>
        <v>0</v>
      </c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</row>
    <row r="113" spans="1:71" ht="20.100000000000001" customHeight="1" thickBot="1" x14ac:dyDescent="0.3">
      <c r="A113" s="309" t="s">
        <v>94</v>
      </c>
      <c r="B113" s="301" t="s">
        <v>95</v>
      </c>
      <c r="C113" s="77" t="s">
        <v>137</v>
      </c>
      <c r="D113" s="185">
        <f>D115+D117</f>
        <v>0</v>
      </c>
      <c r="E113" s="185">
        <f t="shared" ref="E113:BC114" si="13">E115+E117</f>
        <v>0</v>
      </c>
      <c r="F113" s="185">
        <f t="shared" si="13"/>
        <v>0</v>
      </c>
      <c r="G113" s="185">
        <f t="shared" si="13"/>
        <v>0</v>
      </c>
      <c r="H113" s="185">
        <f t="shared" si="13"/>
        <v>0</v>
      </c>
      <c r="I113" s="185">
        <f t="shared" si="13"/>
        <v>0</v>
      </c>
      <c r="J113" s="185">
        <f t="shared" si="13"/>
        <v>0</v>
      </c>
      <c r="K113" s="185">
        <f t="shared" si="13"/>
        <v>0</v>
      </c>
      <c r="L113" s="185">
        <f t="shared" si="13"/>
        <v>0</v>
      </c>
      <c r="M113" s="185">
        <f t="shared" si="13"/>
        <v>0</v>
      </c>
      <c r="N113" s="185">
        <f t="shared" si="13"/>
        <v>0</v>
      </c>
      <c r="O113" s="185">
        <f t="shared" si="13"/>
        <v>0</v>
      </c>
      <c r="P113" s="185">
        <f t="shared" si="13"/>
        <v>0</v>
      </c>
      <c r="Q113" s="185">
        <f t="shared" si="13"/>
        <v>0</v>
      </c>
      <c r="R113" s="185">
        <f t="shared" si="13"/>
        <v>0</v>
      </c>
      <c r="S113" s="185">
        <f t="shared" si="13"/>
        <v>0</v>
      </c>
      <c r="T113" s="185">
        <f t="shared" si="13"/>
        <v>0</v>
      </c>
      <c r="U113" s="185">
        <f t="shared" si="13"/>
        <v>0</v>
      </c>
      <c r="V113" s="185">
        <f t="shared" si="13"/>
        <v>0</v>
      </c>
      <c r="W113" s="185">
        <f t="shared" si="13"/>
        <v>0</v>
      </c>
      <c r="X113" s="185">
        <f t="shared" si="13"/>
        <v>0</v>
      </c>
      <c r="Y113" s="185">
        <f t="shared" si="13"/>
        <v>0</v>
      </c>
      <c r="Z113" s="185">
        <f t="shared" si="13"/>
        <v>0</v>
      </c>
      <c r="AA113" s="185">
        <f t="shared" si="13"/>
        <v>0</v>
      </c>
      <c r="AB113" s="185">
        <f t="shared" si="13"/>
        <v>0</v>
      </c>
      <c r="AC113" s="185">
        <f t="shared" si="13"/>
        <v>0</v>
      </c>
      <c r="AD113" s="185">
        <f t="shared" si="13"/>
        <v>0</v>
      </c>
      <c r="AE113" s="185">
        <f t="shared" si="13"/>
        <v>0</v>
      </c>
      <c r="AF113" s="185">
        <f t="shared" si="13"/>
        <v>0</v>
      </c>
      <c r="AG113" s="185">
        <f t="shared" si="13"/>
        <v>0</v>
      </c>
      <c r="AH113" s="185">
        <f t="shared" si="13"/>
        <v>0</v>
      </c>
      <c r="AI113" s="185">
        <f t="shared" si="13"/>
        <v>0</v>
      </c>
      <c r="AJ113" s="185">
        <f t="shared" si="13"/>
        <v>0</v>
      </c>
      <c r="AK113" s="185">
        <f t="shared" si="13"/>
        <v>0</v>
      </c>
      <c r="AL113" s="185">
        <f t="shared" si="13"/>
        <v>0</v>
      </c>
      <c r="AM113" s="185">
        <f t="shared" si="13"/>
        <v>0</v>
      </c>
      <c r="AN113" s="185">
        <f t="shared" si="13"/>
        <v>0</v>
      </c>
      <c r="AO113" s="185">
        <f t="shared" si="13"/>
        <v>0</v>
      </c>
      <c r="AP113" s="185">
        <f t="shared" si="13"/>
        <v>0</v>
      </c>
      <c r="AQ113" s="185">
        <f t="shared" si="13"/>
        <v>0</v>
      </c>
      <c r="AR113" s="185">
        <f t="shared" si="13"/>
        <v>0</v>
      </c>
      <c r="AS113" s="185">
        <f t="shared" si="13"/>
        <v>0</v>
      </c>
      <c r="AT113" s="185">
        <f t="shared" si="13"/>
        <v>0</v>
      </c>
      <c r="AU113" s="185">
        <f t="shared" si="13"/>
        <v>0</v>
      </c>
      <c r="AV113" s="185">
        <f t="shared" si="13"/>
        <v>0</v>
      </c>
      <c r="AW113" s="185">
        <f t="shared" si="13"/>
        <v>0</v>
      </c>
      <c r="AX113" s="185">
        <f t="shared" si="13"/>
        <v>0</v>
      </c>
      <c r="AY113" s="185">
        <f t="shared" si="13"/>
        <v>0</v>
      </c>
      <c r="AZ113" s="185">
        <f t="shared" si="13"/>
        <v>0</v>
      </c>
      <c r="BA113" s="185">
        <f t="shared" si="13"/>
        <v>0</v>
      </c>
      <c r="BB113" s="185">
        <f t="shared" si="13"/>
        <v>0</v>
      </c>
      <c r="BC113" s="113">
        <f t="shared" si="13"/>
        <v>0</v>
      </c>
      <c r="BD113" s="185">
        <f t="shared" si="8"/>
        <v>0</v>
      </c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</row>
    <row r="114" spans="1:71" ht="20.100000000000001" customHeight="1" thickBot="1" x14ac:dyDescent="0.3">
      <c r="A114" s="309"/>
      <c r="B114" s="301"/>
      <c r="C114" s="77" t="s">
        <v>138</v>
      </c>
      <c r="D114" s="185">
        <f>D116+D118</f>
        <v>0</v>
      </c>
      <c r="E114" s="185">
        <f t="shared" si="13"/>
        <v>0</v>
      </c>
      <c r="F114" s="185">
        <f t="shared" si="13"/>
        <v>0</v>
      </c>
      <c r="G114" s="185">
        <f t="shared" si="13"/>
        <v>0</v>
      </c>
      <c r="H114" s="185">
        <f t="shared" si="13"/>
        <v>0</v>
      </c>
      <c r="I114" s="185">
        <f t="shared" si="13"/>
        <v>0</v>
      </c>
      <c r="J114" s="185">
        <f t="shared" si="13"/>
        <v>0</v>
      </c>
      <c r="K114" s="185">
        <f t="shared" si="13"/>
        <v>0</v>
      </c>
      <c r="L114" s="185">
        <f t="shared" si="13"/>
        <v>0</v>
      </c>
      <c r="M114" s="185">
        <f t="shared" si="13"/>
        <v>0</v>
      </c>
      <c r="N114" s="185">
        <f t="shared" si="13"/>
        <v>0</v>
      </c>
      <c r="O114" s="185">
        <f t="shared" si="13"/>
        <v>0</v>
      </c>
      <c r="P114" s="185">
        <f t="shared" si="13"/>
        <v>0</v>
      </c>
      <c r="Q114" s="185">
        <f t="shared" si="13"/>
        <v>0</v>
      </c>
      <c r="R114" s="185">
        <f t="shared" si="13"/>
        <v>0</v>
      </c>
      <c r="S114" s="185">
        <f t="shared" si="13"/>
        <v>0</v>
      </c>
      <c r="T114" s="185">
        <f t="shared" si="13"/>
        <v>0</v>
      </c>
      <c r="U114" s="185">
        <f t="shared" si="13"/>
        <v>0</v>
      </c>
      <c r="V114" s="185">
        <f t="shared" si="13"/>
        <v>0</v>
      </c>
      <c r="W114" s="185">
        <f t="shared" si="13"/>
        <v>0</v>
      </c>
      <c r="X114" s="185">
        <f t="shared" si="13"/>
        <v>0</v>
      </c>
      <c r="Y114" s="185">
        <f t="shared" si="13"/>
        <v>0</v>
      </c>
      <c r="Z114" s="185">
        <f t="shared" si="13"/>
        <v>0</v>
      </c>
      <c r="AA114" s="185">
        <f t="shared" si="13"/>
        <v>0</v>
      </c>
      <c r="AB114" s="185">
        <f t="shared" si="13"/>
        <v>0</v>
      </c>
      <c r="AC114" s="185">
        <f t="shared" si="13"/>
        <v>0</v>
      </c>
      <c r="AD114" s="185">
        <f t="shared" si="13"/>
        <v>0</v>
      </c>
      <c r="AE114" s="185">
        <f t="shared" si="13"/>
        <v>0</v>
      </c>
      <c r="AF114" s="185">
        <f t="shared" si="13"/>
        <v>0</v>
      </c>
      <c r="AG114" s="185">
        <f t="shared" si="13"/>
        <v>0</v>
      </c>
      <c r="AH114" s="185">
        <f t="shared" si="13"/>
        <v>0</v>
      </c>
      <c r="AI114" s="185">
        <f t="shared" si="13"/>
        <v>0</v>
      </c>
      <c r="AJ114" s="185">
        <f t="shared" si="13"/>
        <v>0</v>
      </c>
      <c r="AK114" s="185">
        <f t="shared" si="13"/>
        <v>0</v>
      </c>
      <c r="AL114" s="185">
        <f t="shared" si="13"/>
        <v>0</v>
      </c>
      <c r="AM114" s="185">
        <f t="shared" si="13"/>
        <v>0</v>
      </c>
      <c r="AN114" s="185">
        <f t="shared" si="13"/>
        <v>0</v>
      </c>
      <c r="AO114" s="185">
        <f t="shared" si="13"/>
        <v>0</v>
      </c>
      <c r="AP114" s="185">
        <f t="shared" si="13"/>
        <v>0</v>
      </c>
      <c r="AQ114" s="185">
        <f t="shared" si="13"/>
        <v>0</v>
      </c>
      <c r="AR114" s="185">
        <f t="shared" si="13"/>
        <v>0</v>
      </c>
      <c r="AS114" s="185">
        <f t="shared" si="13"/>
        <v>0</v>
      </c>
      <c r="AT114" s="185">
        <f t="shared" si="13"/>
        <v>0</v>
      </c>
      <c r="AU114" s="185">
        <f t="shared" si="13"/>
        <v>0</v>
      </c>
      <c r="AV114" s="185">
        <f t="shared" si="13"/>
        <v>0</v>
      </c>
      <c r="AW114" s="185">
        <f t="shared" si="13"/>
        <v>0</v>
      </c>
      <c r="AX114" s="185">
        <f t="shared" si="13"/>
        <v>0</v>
      </c>
      <c r="AY114" s="185">
        <f t="shared" si="13"/>
        <v>0</v>
      </c>
      <c r="AZ114" s="185">
        <f t="shared" si="13"/>
        <v>0</v>
      </c>
      <c r="BA114" s="185">
        <f t="shared" si="13"/>
        <v>0</v>
      </c>
      <c r="BB114" s="185">
        <f t="shared" si="13"/>
        <v>0</v>
      </c>
      <c r="BC114" s="113">
        <f t="shared" si="13"/>
        <v>0</v>
      </c>
      <c r="BD114" s="185">
        <f t="shared" si="8"/>
        <v>0</v>
      </c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</row>
    <row r="115" spans="1:71" ht="20.100000000000001" customHeight="1" thickBot="1" x14ac:dyDescent="0.3">
      <c r="A115" s="309" t="s">
        <v>96</v>
      </c>
      <c r="B115" s="301" t="s">
        <v>97</v>
      </c>
      <c r="C115" s="77" t="s">
        <v>137</v>
      </c>
      <c r="D115" s="127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8"/>
      <c r="AD115" s="89"/>
      <c r="AE115" s="89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128"/>
      <c r="BD115" s="185">
        <f t="shared" si="8"/>
        <v>0</v>
      </c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</row>
    <row r="116" spans="1:71" ht="20.100000000000001" customHeight="1" thickBot="1" x14ac:dyDescent="0.3">
      <c r="A116" s="309"/>
      <c r="B116" s="301"/>
      <c r="C116" s="77" t="s">
        <v>138</v>
      </c>
      <c r="D116" s="97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4"/>
      <c r="AD116" s="95"/>
      <c r="AE116" s="95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100"/>
      <c r="BD116" s="185">
        <f t="shared" si="8"/>
        <v>0</v>
      </c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</row>
    <row r="117" spans="1:71" ht="20.100000000000001" customHeight="1" thickBot="1" x14ac:dyDescent="0.3">
      <c r="A117" s="309" t="s">
        <v>98</v>
      </c>
      <c r="B117" s="301" t="s">
        <v>115</v>
      </c>
      <c r="C117" s="77" t="s">
        <v>137</v>
      </c>
      <c r="D117" s="97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4"/>
      <c r="AD117" s="95"/>
      <c r="AE117" s="95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100"/>
      <c r="BD117" s="185">
        <f t="shared" si="8"/>
        <v>0</v>
      </c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</row>
    <row r="118" spans="1:71" ht="20.100000000000001" customHeight="1" thickBot="1" x14ac:dyDescent="0.3">
      <c r="A118" s="309"/>
      <c r="B118" s="301"/>
      <c r="C118" s="77" t="s">
        <v>138</v>
      </c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6"/>
      <c r="AD118" s="107"/>
      <c r="AE118" s="107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31"/>
      <c r="BD118" s="185">
        <f t="shared" si="8"/>
        <v>0</v>
      </c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</row>
    <row r="119" spans="1:71" ht="20.100000000000001" customHeight="1" thickBot="1" x14ac:dyDescent="0.3">
      <c r="A119" s="309" t="s">
        <v>99</v>
      </c>
      <c r="B119" s="301" t="s">
        <v>100</v>
      </c>
      <c r="C119" s="77" t="s">
        <v>137</v>
      </c>
      <c r="D119" s="185">
        <f>D121+D123</f>
        <v>0</v>
      </c>
      <c r="E119" s="185">
        <f t="shared" ref="E119:BC120" si="14">E121+E123</f>
        <v>0</v>
      </c>
      <c r="F119" s="185">
        <f t="shared" si="14"/>
        <v>0</v>
      </c>
      <c r="G119" s="185">
        <f t="shared" si="14"/>
        <v>0</v>
      </c>
      <c r="H119" s="185">
        <f t="shared" si="14"/>
        <v>0</v>
      </c>
      <c r="I119" s="185">
        <f t="shared" si="14"/>
        <v>0</v>
      </c>
      <c r="J119" s="185">
        <f t="shared" si="14"/>
        <v>0</v>
      </c>
      <c r="K119" s="185">
        <f t="shared" si="14"/>
        <v>0</v>
      </c>
      <c r="L119" s="185">
        <f t="shared" si="14"/>
        <v>0</v>
      </c>
      <c r="M119" s="185">
        <f t="shared" si="14"/>
        <v>0</v>
      </c>
      <c r="N119" s="185">
        <f t="shared" si="14"/>
        <v>0</v>
      </c>
      <c r="O119" s="185">
        <f t="shared" si="14"/>
        <v>0</v>
      </c>
      <c r="P119" s="185">
        <f t="shared" si="14"/>
        <v>0</v>
      </c>
      <c r="Q119" s="185">
        <f t="shared" si="14"/>
        <v>0</v>
      </c>
      <c r="R119" s="185">
        <f t="shared" si="14"/>
        <v>0</v>
      </c>
      <c r="S119" s="185">
        <f t="shared" si="14"/>
        <v>0</v>
      </c>
      <c r="T119" s="185">
        <f t="shared" si="14"/>
        <v>0</v>
      </c>
      <c r="U119" s="185">
        <f t="shared" si="14"/>
        <v>0</v>
      </c>
      <c r="V119" s="185">
        <f t="shared" si="14"/>
        <v>0</v>
      </c>
      <c r="W119" s="185">
        <f t="shared" si="14"/>
        <v>0</v>
      </c>
      <c r="X119" s="185">
        <f t="shared" si="14"/>
        <v>0</v>
      </c>
      <c r="Y119" s="185">
        <f t="shared" si="14"/>
        <v>0</v>
      </c>
      <c r="Z119" s="185">
        <f t="shared" si="14"/>
        <v>0</v>
      </c>
      <c r="AA119" s="185">
        <f t="shared" si="14"/>
        <v>0</v>
      </c>
      <c r="AB119" s="185">
        <f t="shared" si="14"/>
        <v>0</v>
      </c>
      <c r="AC119" s="185">
        <f t="shared" si="14"/>
        <v>0</v>
      </c>
      <c r="AD119" s="185">
        <f t="shared" si="14"/>
        <v>0</v>
      </c>
      <c r="AE119" s="185">
        <f t="shared" si="14"/>
        <v>0</v>
      </c>
      <c r="AF119" s="185">
        <f t="shared" si="14"/>
        <v>0</v>
      </c>
      <c r="AG119" s="185">
        <f t="shared" si="14"/>
        <v>0</v>
      </c>
      <c r="AH119" s="185">
        <f t="shared" si="14"/>
        <v>0</v>
      </c>
      <c r="AI119" s="185">
        <f t="shared" si="14"/>
        <v>0</v>
      </c>
      <c r="AJ119" s="185">
        <f t="shared" si="14"/>
        <v>0</v>
      </c>
      <c r="AK119" s="185">
        <f t="shared" si="14"/>
        <v>0</v>
      </c>
      <c r="AL119" s="185">
        <f t="shared" si="14"/>
        <v>0</v>
      </c>
      <c r="AM119" s="185">
        <f t="shared" si="14"/>
        <v>0</v>
      </c>
      <c r="AN119" s="185">
        <f t="shared" si="14"/>
        <v>0</v>
      </c>
      <c r="AO119" s="185">
        <f t="shared" si="14"/>
        <v>0</v>
      </c>
      <c r="AP119" s="185">
        <f t="shared" si="14"/>
        <v>0</v>
      </c>
      <c r="AQ119" s="185">
        <f t="shared" si="14"/>
        <v>0</v>
      </c>
      <c r="AR119" s="185">
        <f t="shared" si="14"/>
        <v>0</v>
      </c>
      <c r="AS119" s="185">
        <f t="shared" si="14"/>
        <v>0</v>
      </c>
      <c r="AT119" s="185">
        <f t="shared" si="14"/>
        <v>0</v>
      </c>
      <c r="AU119" s="185">
        <f t="shared" si="14"/>
        <v>0</v>
      </c>
      <c r="AV119" s="185">
        <f t="shared" si="14"/>
        <v>0</v>
      </c>
      <c r="AW119" s="185">
        <f t="shared" si="14"/>
        <v>0</v>
      </c>
      <c r="AX119" s="185">
        <f t="shared" si="14"/>
        <v>0</v>
      </c>
      <c r="AY119" s="185">
        <f t="shared" si="14"/>
        <v>0</v>
      </c>
      <c r="AZ119" s="185">
        <f t="shared" si="14"/>
        <v>0</v>
      </c>
      <c r="BA119" s="185">
        <f t="shared" si="14"/>
        <v>0</v>
      </c>
      <c r="BB119" s="185">
        <f t="shared" si="14"/>
        <v>0</v>
      </c>
      <c r="BC119" s="113">
        <f t="shared" si="14"/>
        <v>0</v>
      </c>
      <c r="BD119" s="185">
        <f t="shared" si="8"/>
        <v>0</v>
      </c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</row>
    <row r="120" spans="1:71" ht="20.100000000000001" customHeight="1" thickBot="1" x14ac:dyDescent="0.3">
      <c r="A120" s="309"/>
      <c r="B120" s="301"/>
      <c r="C120" s="77" t="s">
        <v>138</v>
      </c>
      <c r="D120" s="185">
        <f>D122+D124</f>
        <v>0</v>
      </c>
      <c r="E120" s="185">
        <f t="shared" si="14"/>
        <v>0</v>
      </c>
      <c r="F120" s="185">
        <f t="shared" si="14"/>
        <v>0</v>
      </c>
      <c r="G120" s="185">
        <f t="shared" si="14"/>
        <v>0</v>
      </c>
      <c r="H120" s="185">
        <f t="shared" si="14"/>
        <v>0</v>
      </c>
      <c r="I120" s="185">
        <f t="shared" si="14"/>
        <v>0</v>
      </c>
      <c r="J120" s="185">
        <f t="shared" si="14"/>
        <v>0</v>
      </c>
      <c r="K120" s="185">
        <f t="shared" si="14"/>
        <v>0</v>
      </c>
      <c r="L120" s="185">
        <f t="shared" si="14"/>
        <v>0</v>
      </c>
      <c r="M120" s="185">
        <f t="shared" si="14"/>
        <v>0</v>
      </c>
      <c r="N120" s="185">
        <f t="shared" si="14"/>
        <v>0</v>
      </c>
      <c r="O120" s="185">
        <f t="shared" si="14"/>
        <v>0</v>
      </c>
      <c r="P120" s="185">
        <f t="shared" si="14"/>
        <v>0</v>
      </c>
      <c r="Q120" s="185">
        <f t="shared" si="14"/>
        <v>0</v>
      </c>
      <c r="R120" s="185">
        <f t="shared" si="14"/>
        <v>0</v>
      </c>
      <c r="S120" s="185">
        <f t="shared" si="14"/>
        <v>0</v>
      </c>
      <c r="T120" s="185">
        <f t="shared" si="14"/>
        <v>0</v>
      </c>
      <c r="U120" s="185">
        <f t="shared" si="14"/>
        <v>0</v>
      </c>
      <c r="V120" s="185">
        <f t="shared" si="14"/>
        <v>0</v>
      </c>
      <c r="W120" s="185">
        <f t="shared" si="14"/>
        <v>0</v>
      </c>
      <c r="X120" s="185">
        <f t="shared" si="14"/>
        <v>0</v>
      </c>
      <c r="Y120" s="185">
        <f t="shared" si="14"/>
        <v>0</v>
      </c>
      <c r="Z120" s="185">
        <f t="shared" si="14"/>
        <v>0</v>
      </c>
      <c r="AA120" s="185">
        <f t="shared" si="14"/>
        <v>0</v>
      </c>
      <c r="AB120" s="185">
        <f t="shared" si="14"/>
        <v>0</v>
      </c>
      <c r="AC120" s="185">
        <f t="shared" si="14"/>
        <v>0</v>
      </c>
      <c r="AD120" s="185">
        <f t="shared" si="14"/>
        <v>0</v>
      </c>
      <c r="AE120" s="185">
        <f t="shared" si="14"/>
        <v>0</v>
      </c>
      <c r="AF120" s="185">
        <f t="shared" si="14"/>
        <v>0</v>
      </c>
      <c r="AG120" s="185">
        <f t="shared" si="14"/>
        <v>0</v>
      </c>
      <c r="AH120" s="185">
        <f t="shared" si="14"/>
        <v>0</v>
      </c>
      <c r="AI120" s="185">
        <f t="shared" si="14"/>
        <v>0</v>
      </c>
      <c r="AJ120" s="185">
        <f t="shared" si="14"/>
        <v>0</v>
      </c>
      <c r="AK120" s="185">
        <f t="shared" si="14"/>
        <v>0</v>
      </c>
      <c r="AL120" s="185">
        <f t="shared" si="14"/>
        <v>0</v>
      </c>
      <c r="AM120" s="185">
        <f t="shared" si="14"/>
        <v>0</v>
      </c>
      <c r="AN120" s="185">
        <f t="shared" si="14"/>
        <v>0</v>
      </c>
      <c r="AO120" s="185">
        <f t="shared" si="14"/>
        <v>0</v>
      </c>
      <c r="AP120" s="185">
        <f t="shared" si="14"/>
        <v>0</v>
      </c>
      <c r="AQ120" s="185">
        <f t="shared" si="14"/>
        <v>0</v>
      </c>
      <c r="AR120" s="185">
        <f t="shared" si="14"/>
        <v>0</v>
      </c>
      <c r="AS120" s="185">
        <f t="shared" si="14"/>
        <v>0</v>
      </c>
      <c r="AT120" s="185">
        <f t="shared" si="14"/>
        <v>0</v>
      </c>
      <c r="AU120" s="185">
        <f t="shared" si="14"/>
        <v>0</v>
      </c>
      <c r="AV120" s="185">
        <f t="shared" si="14"/>
        <v>0</v>
      </c>
      <c r="AW120" s="185">
        <f t="shared" si="14"/>
        <v>0</v>
      </c>
      <c r="AX120" s="185">
        <f t="shared" si="14"/>
        <v>0</v>
      </c>
      <c r="AY120" s="185">
        <f t="shared" si="14"/>
        <v>0</v>
      </c>
      <c r="AZ120" s="185">
        <f t="shared" si="14"/>
        <v>0</v>
      </c>
      <c r="BA120" s="185">
        <f t="shared" si="14"/>
        <v>0</v>
      </c>
      <c r="BB120" s="185">
        <f t="shared" si="14"/>
        <v>0</v>
      </c>
      <c r="BC120" s="113">
        <f t="shared" si="14"/>
        <v>0</v>
      </c>
      <c r="BD120" s="185">
        <f t="shared" si="8"/>
        <v>0</v>
      </c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</row>
    <row r="121" spans="1:71" ht="20.100000000000001" customHeight="1" thickBot="1" x14ac:dyDescent="0.3">
      <c r="A121" s="309" t="s">
        <v>101</v>
      </c>
      <c r="B121" s="301" t="s">
        <v>102</v>
      </c>
      <c r="C121" s="77" t="s">
        <v>137</v>
      </c>
      <c r="D121" s="127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8"/>
      <c r="AD121" s="89"/>
      <c r="AE121" s="89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128"/>
      <c r="BD121" s="185">
        <f t="shared" si="8"/>
        <v>0</v>
      </c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</row>
    <row r="122" spans="1:71" ht="43.5" customHeight="1" thickBot="1" x14ac:dyDescent="0.3">
      <c r="A122" s="309"/>
      <c r="B122" s="301"/>
      <c r="C122" s="77" t="s">
        <v>138</v>
      </c>
      <c r="D122" s="97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4"/>
      <c r="AD122" s="95"/>
      <c r="AE122" s="95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100"/>
      <c r="BD122" s="185">
        <f t="shared" si="8"/>
        <v>0</v>
      </c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</row>
    <row r="123" spans="1:71" ht="20.100000000000001" customHeight="1" thickBot="1" x14ac:dyDescent="0.3">
      <c r="A123" s="309" t="s">
        <v>103</v>
      </c>
      <c r="B123" s="301" t="s">
        <v>114</v>
      </c>
      <c r="C123" s="77" t="s">
        <v>137</v>
      </c>
      <c r="D123" s="97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4"/>
      <c r="AD123" s="95"/>
      <c r="AE123" s="95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100"/>
      <c r="BD123" s="185">
        <f t="shared" si="8"/>
        <v>0</v>
      </c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</row>
    <row r="124" spans="1:71" ht="20.100000000000001" customHeight="1" thickBot="1" x14ac:dyDescent="0.3">
      <c r="A124" s="309"/>
      <c r="B124" s="301"/>
      <c r="C124" s="77" t="s">
        <v>138</v>
      </c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6"/>
      <c r="AD124" s="107"/>
      <c r="AE124" s="107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31"/>
      <c r="BD124" s="185">
        <f t="shared" si="8"/>
        <v>0</v>
      </c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</row>
    <row r="125" spans="1:71" ht="20.100000000000001" customHeight="1" thickBot="1" x14ac:dyDescent="0.3">
      <c r="A125" s="309" t="s">
        <v>104</v>
      </c>
      <c r="B125" s="301" t="s">
        <v>105</v>
      </c>
      <c r="C125" s="77" t="s">
        <v>137</v>
      </c>
      <c r="D125" s="185">
        <f>D127+D129+D131+D133+D135+D137</f>
        <v>0</v>
      </c>
      <c r="E125" s="185">
        <f t="shared" ref="E125:BC126" si="15">E127+E129+E131+E133+E135+E137</f>
        <v>0</v>
      </c>
      <c r="F125" s="185">
        <f t="shared" si="15"/>
        <v>0</v>
      </c>
      <c r="G125" s="185">
        <f t="shared" si="15"/>
        <v>0</v>
      </c>
      <c r="H125" s="185">
        <f t="shared" si="15"/>
        <v>0</v>
      </c>
      <c r="I125" s="185">
        <f t="shared" si="15"/>
        <v>0</v>
      </c>
      <c r="J125" s="185">
        <f t="shared" si="15"/>
        <v>0</v>
      </c>
      <c r="K125" s="185">
        <f t="shared" si="15"/>
        <v>0</v>
      </c>
      <c r="L125" s="185">
        <f t="shared" si="15"/>
        <v>0</v>
      </c>
      <c r="M125" s="185">
        <f t="shared" si="15"/>
        <v>0</v>
      </c>
      <c r="N125" s="185">
        <f t="shared" si="15"/>
        <v>0</v>
      </c>
      <c r="O125" s="185">
        <f t="shared" si="15"/>
        <v>0</v>
      </c>
      <c r="P125" s="185">
        <f t="shared" si="15"/>
        <v>0</v>
      </c>
      <c r="Q125" s="185">
        <f t="shared" si="15"/>
        <v>0</v>
      </c>
      <c r="R125" s="185">
        <f t="shared" si="15"/>
        <v>0</v>
      </c>
      <c r="S125" s="185">
        <f t="shared" si="15"/>
        <v>0</v>
      </c>
      <c r="T125" s="185">
        <f t="shared" si="15"/>
        <v>0</v>
      </c>
      <c r="U125" s="185">
        <f t="shared" si="15"/>
        <v>0</v>
      </c>
      <c r="V125" s="185">
        <f t="shared" si="15"/>
        <v>0</v>
      </c>
      <c r="W125" s="185">
        <f t="shared" si="15"/>
        <v>0</v>
      </c>
      <c r="X125" s="185">
        <f t="shared" si="15"/>
        <v>0</v>
      </c>
      <c r="Y125" s="185">
        <f t="shared" si="15"/>
        <v>0</v>
      </c>
      <c r="Z125" s="185">
        <f t="shared" si="15"/>
        <v>0</v>
      </c>
      <c r="AA125" s="185">
        <f t="shared" si="15"/>
        <v>0</v>
      </c>
      <c r="AB125" s="185">
        <f t="shared" si="15"/>
        <v>0</v>
      </c>
      <c r="AC125" s="185">
        <f t="shared" si="15"/>
        <v>0</v>
      </c>
      <c r="AD125" s="185">
        <f t="shared" si="15"/>
        <v>0</v>
      </c>
      <c r="AE125" s="185">
        <f t="shared" si="15"/>
        <v>0</v>
      </c>
      <c r="AF125" s="185">
        <f t="shared" si="15"/>
        <v>0</v>
      </c>
      <c r="AG125" s="185">
        <f t="shared" si="15"/>
        <v>0</v>
      </c>
      <c r="AH125" s="185">
        <f t="shared" si="15"/>
        <v>0</v>
      </c>
      <c r="AI125" s="185">
        <f t="shared" si="15"/>
        <v>0</v>
      </c>
      <c r="AJ125" s="185">
        <f t="shared" si="15"/>
        <v>0</v>
      </c>
      <c r="AK125" s="185">
        <f t="shared" si="15"/>
        <v>0</v>
      </c>
      <c r="AL125" s="185">
        <f t="shared" si="15"/>
        <v>0</v>
      </c>
      <c r="AM125" s="185">
        <f t="shared" si="15"/>
        <v>0</v>
      </c>
      <c r="AN125" s="185">
        <f t="shared" si="15"/>
        <v>0</v>
      </c>
      <c r="AO125" s="185">
        <f t="shared" si="15"/>
        <v>0</v>
      </c>
      <c r="AP125" s="185">
        <f t="shared" si="15"/>
        <v>0</v>
      </c>
      <c r="AQ125" s="185">
        <f t="shared" si="15"/>
        <v>0</v>
      </c>
      <c r="AR125" s="185">
        <f t="shared" si="15"/>
        <v>0</v>
      </c>
      <c r="AS125" s="185">
        <f t="shared" si="15"/>
        <v>0</v>
      </c>
      <c r="AT125" s="185">
        <f t="shared" si="15"/>
        <v>0</v>
      </c>
      <c r="AU125" s="185">
        <f t="shared" si="15"/>
        <v>0</v>
      </c>
      <c r="AV125" s="185">
        <f t="shared" si="15"/>
        <v>0</v>
      </c>
      <c r="AW125" s="185">
        <f t="shared" si="15"/>
        <v>0</v>
      </c>
      <c r="AX125" s="185">
        <f t="shared" si="15"/>
        <v>0</v>
      </c>
      <c r="AY125" s="185">
        <f t="shared" si="15"/>
        <v>0</v>
      </c>
      <c r="AZ125" s="185">
        <f t="shared" si="15"/>
        <v>0</v>
      </c>
      <c r="BA125" s="185">
        <f t="shared" si="15"/>
        <v>0</v>
      </c>
      <c r="BB125" s="185">
        <f t="shared" si="15"/>
        <v>0</v>
      </c>
      <c r="BC125" s="113">
        <f t="shared" si="15"/>
        <v>0</v>
      </c>
      <c r="BD125" s="185">
        <f t="shared" si="8"/>
        <v>0</v>
      </c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</row>
    <row r="126" spans="1:71" ht="20.100000000000001" customHeight="1" thickBot="1" x14ac:dyDescent="0.3">
      <c r="A126" s="309"/>
      <c r="B126" s="301"/>
      <c r="C126" s="77" t="s">
        <v>138</v>
      </c>
      <c r="D126" s="185">
        <f>D128+D130+D132+D134+D136+D138</f>
        <v>0</v>
      </c>
      <c r="E126" s="185">
        <f t="shared" si="15"/>
        <v>0</v>
      </c>
      <c r="F126" s="185">
        <f t="shared" si="15"/>
        <v>0</v>
      </c>
      <c r="G126" s="185">
        <f t="shared" si="15"/>
        <v>0</v>
      </c>
      <c r="H126" s="185">
        <f t="shared" si="15"/>
        <v>0</v>
      </c>
      <c r="I126" s="185">
        <f t="shared" si="15"/>
        <v>0</v>
      </c>
      <c r="J126" s="185">
        <f t="shared" si="15"/>
        <v>0</v>
      </c>
      <c r="K126" s="185">
        <f t="shared" si="15"/>
        <v>0</v>
      </c>
      <c r="L126" s="185">
        <f t="shared" si="15"/>
        <v>0</v>
      </c>
      <c r="M126" s="185">
        <f t="shared" si="15"/>
        <v>0</v>
      </c>
      <c r="N126" s="185">
        <f t="shared" si="15"/>
        <v>0</v>
      </c>
      <c r="O126" s="185">
        <f t="shared" si="15"/>
        <v>0</v>
      </c>
      <c r="P126" s="185">
        <f t="shared" si="15"/>
        <v>0</v>
      </c>
      <c r="Q126" s="185">
        <f t="shared" si="15"/>
        <v>0</v>
      </c>
      <c r="R126" s="185">
        <f t="shared" si="15"/>
        <v>0</v>
      </c>
      <c r="S126" s="185">
        <f t="shared" si="15"/>
        <v>0</v>
      </c>
      <c r="T126" s="185">
        <f t="shared" si="15"/>
        <v>0</v>
      </c>
      <c r="U126" s="185">
        <f t="shared" si="15"/>
        <v>0</v>
      </c>
      <c r="V126" s="185">
        <f t="shared" si="15"/>
        <v>0</v>
      </c>
      <c r="W126" s="185">
        <f t="shared" si="15"/>
        <v>0</v>
      </c>
      <c r="X126" s="185">
        <f t="shared" si="15"/>
        <v>0</v>
      </c>
      <c r="Y126" s="185">
        <f t="shared" si="15"/>
        <v>0</v>
      </c>
      <c r="Z126" s="185">
        <f t="shared" si="15"/>
        <v>0</v>
      </c>
      <c r="AA126" s="185">
        <f t="shared" si="15"/>
        <v>0</v>
      </c>
      <c r="AB126" s="185">
        <f t="shared" si="15"/>
        <v>0</v>
      </c>
      <c r="AC126" s="185">
        <f t="shared" si="15"/>
        <v>0</v>
      </c>
      <c r="AD126" s="185">
        <f t="shared" si="15"/>
        <v>0</v>
      </c>
      <c r="AE126" s="185">
        <f t="shared" si="15"/>
        <v>0</v>
      </c>
      <c r="AF126" s="185">
        <f t="shared" si="15"/>
        <v>0</v>
      </c>
      <c r="AG126" s="185">
        <f t="shared" si="15"/>
        <v>0</v>
      </c>
      <c r="AH126" s="185">
        <f t="shared" si="15"/>
        <v>0</v>
      </c>
      <c r="AI126" s="185">
        <f t="shared" si="15"/>
        <v>0</v>
      </c>
      <c r="AJ126" s="185">
        <f t="shared" si="15"/>
        <v>0</v>
      </c>
      <c r="AK126" s="185">
        <f t="shared" si="15"/>
        <v>0</v>
      </c>
      <c r="AL126" s="185">
        <f t="shared" si="15"/>
        <v>0</v>
      </c>
      <c r="AM126" s="185">
        <f t="shared" si="15"/>
        <v>0</v>
      </c>
      <c r="AN126" s="185">
        <f t="shared" si="15"/>
        <v>0</v>
      </c>
      <c r="AO126" s="185">
        <f t="shared" si="15"/>
        <v>0</v>
      </c>
      <c r="AP126" s="185">
        <f t="shared" si="15"/>
        <v>0</v>
      </c>
      <c r="AQ126" s="185">
        <f t="shared" si="15"/>
        <v>0</v>
      </c>
      <c r="AR126" s="185">
        <f t="shared" si="15"/>
        <v>0</v>
      </c>
      <c r="AS126" s="185">
        <f t="shared" si="15"/>
        <v>0</v>
      </c>
      <c r="AT126" s="185">
        <f t="shared" si="15"/>
        <v>0</v>
      </c>
      <c r="AU126" s="185">
        <f t="shared" si="15"/>
        <v>0</v>
      </c>
      <c r="AV126" s="185">
        <f t="shared" si="15"/>
        <v>0</v>
      </c>
      <c r="AW126" s="185">
        <f t="shared" si="15"/>
        <v>0</v>
      </c>
      <c r="AX126" s="185">
        <f t="shared" si="15"/>
        <v>0</v>
      </c>
      <c r="AY126" s="185">
        <f t="shared" si="15"/>
        <v>0</v>
      </c>
      <c r="AZ126" s="185">
        <f t="shared" si="15"/>
        <v>0</v>
      </c>
      <c r="BA126" s="185">
        <f t="shared" si="15"/>
        <v>0</v>
      </c>
      <c r="BB126" s="185">
        <f t="shared" si="15"/>
        <v>0</v>
      </c>
      <c r="BC126" s="113">
        <f t="shared" si="15"/>
        <v>0</v>
      </c>
      <c r="BD126" s="185">
        <f t="shared" si="8"/>
        <v>0</v>
      </c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</row>
    <row r="127" spans="1:71" ht="20.100000000000001" customHeight="1" thickBot="1" x14ac:dyDescent="0.3">
      <c r="A127" s="309" t="s">
        <v>106</v>
      </c>
      <c r="B127" s="301" t="s">
        <v>107</v>
      </c>
      <c r="C127" s="77" t="s">
        <v>137</v>
      </c>
      <c r="D127" s="127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8"/>
      <c r="AD127" s="89"/>
      <c r="AE127" s="89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128"/>
      <c r="BD127" s="185">
        <f t="shared" si="8"/>
        <v>0</v>
      </c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</row>
    <row r="128" spans="1:71" ht="20.100000000000001" customHeight="1" thickBot="1" x14ac:dyDescent="0.3">
      <c r="A128" s="309"/>
      <c r="B128" s="301"/>
      <c r="C128" s="77" t="s">
        <v>138</v>
      </c>
      <c r="D128" s="97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4"/>
      <c r="AD128" s="95"/>
      <c r="AE128" s="95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100"/>
      <c r="BD128" s="185">
        <f t="shared" si="8"/>
        <v>0</v>
      </c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</row>
    <row r="129" spans="1:71" ht="20.100000000000001" customHeight="1" thickBot="1" x14ac:dyDescent="0.3">
      <c r="A129" s="309" t="s">
        <v>108</v>
      </c>
      <c r="B129" s="301" t="s">
        <v>109</v>
      </c>
      <c r="C129" s="77" t="s">
        <v>137</v>
      </c>
      <c r="D129" s="97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4"/>
      <c r="AD129" s="95"/>
      <c r="AE129" s="95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100"/>
      <c r="BD129" s="185">
        <f t="shared" si="8"/>
        <v>0</v>
      </c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</row>
    <row r="130" spans="1:71" ht="20.100000000000001" customHeight="1" thickBot="1" x14ac:dyDescent="0.3">
      <c r="A130" s="309"/>
      <c r="B130" s="301"/>
      <c r="C130" s="77" t="s">
        <v>138</v>
      </c>
      <c r="D130" s="97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4"/>
      <c r="AD130" s="95"/>
      <c r="AE130" s="95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100"/>
      <c r="BD130" s="185">
        <f t="shared" si="8"/>
        <v>0</v>
      </c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</row>
    <row r="131" spans="1:71" ht="20.100000000000001" customHeight="1" thickBot="1" x14ac:dyDescent="0.3">
      <c r="A131" s="309" t="s">
        <v>110</v>
      </c>
      <c r="B131" s="301" t="s">
        <v>111</v>
      </c>
      <c r="C131" s="77" t="s">
        <v>137</v>
      </c>
      <c r="D131" s="97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4"/>
      <c r="AD131" s="95"/>
      <c r="AE131" s="95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100"/>
      <c r="BD131" s="185">
        <f t="shared" si="8"/>
        <v>0</v>
      </c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</row>
    <row r="132" spans="1:71" ht="20.100000000000001" customHeight="1" thickBot="1" x14ac:dyDescent="0.3">
      <c r="A132" s="309"/>
      <c r="B132" s="301"/>
      <c r="C132" s="77" t="s">
        <v>138</v>
      </c>
      <c r="D132" s="97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4"/>
      <c r="AD132" s="95"/>
      <c r="AE132" s="95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100"/>
      <c r="BD132" s="185">
        <f t="shared" si="8"/>
        <v>0</v>
      </c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</row>
    <row r="133" spans="1:71" ht="20.100000000000001" customHeight="1" thickBot="1" x14ac:dyDescent="0.3">
      <c r="A133" s="309" t="s">
        <v>112</v>
      </c>
      <c r="B133" s="310" t="s">
        <v>109</v>
      </c>
      <c r="C133" s="77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4"/>
      <c r="AD133" s="95"/>
      <c r="AE133" s="95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100"/>
      <c r="BD133" s="185">
        <f t="shared" si="8"/>
        <v>0</v>
      </c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</row>
    <row r="134" spans="1:71" ht="20.100000000000001" customHeight="1" thickBot="1" x14ac:dyDescent="0.3">
      <c r="A134" s="309"/>
      <c r="B134" s="301"/>
      <c r="C134" s="77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4"/>
      <c r="AD134" s="95"/>
      <c r="AE134" s="95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100"/>
      <c r="BD134" s="185">
        <f t="shared" ref="BD134:BD151" si="16">SUM(D134:BC134)</f>
        <v>0</v>
      </c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</row>
    <row r="135" spans="1:71" ht="20.100000000000001" customHeight="1" thickBot="1" x14ac:dyDescent="0.3">
      <c r="A135" s="309" t="s">
        <v>112</v>
      </c>
      <c r="B135" s="310" t="s">
        <v>111</v>
      </c>
      <c r="C135" s="77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4"/>
      <c r="AD135" s="95"/>
      <c r="AE135" s="95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100"/>
      <c r="BD135" s="185">
        <f t="shared" si="16"/>
        <v>0</v>
      </c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</row>
    <row r="136" spans="1:71" ht="20.100000000000001" customHeight="1" thickBot="1" x14ac:dyDescent="0.3">
      <c r="A136" s="309"/>
      <c r="B136" s="301"/>
      <c r="C136" s="77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4"/>
      <c r="AD136" s="95"/>
      <c r="AE136" s="95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100"/>
      <c r="BD136" s="185">
        <f t="shared" si="16"/>
        <v>0</v>
      </c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</row>
    <row r="137" spans="1:71" ht="20.100000000000001" customHeight="1" thickBot="1" x14ac:dyDescent="0.3">
      <c r="A137" s="309" t="s">
        <v>113</v>
      </c>
      <c r="B137" s="301" t="s">
        <v>105</v>
      </c>
      <c r="C137" s="77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4"/>
      <c r="AD137" s="95"/>
      <c r="AE137" s="95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100"/>
      <c r="BD137" s="185">
        <f t="shared" si="16"/>
        <v>0</v>
      </c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</row>
    <row r="138" spans="1:71" ht="20.100000000000001" customHeight="1" thickBot="1" x14ac:dyDescent="0.3">
      <c r="A138" s="309"/>
      <c r="B138" s="301"/>
      <c r="C138" s="77" t="s">
        <v>138</v>
      </c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6"/>
      <c r="AD138" s="107"/>
      <c r="AE138" s="107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31"/>
      <c r="BD138" s="185">
        <f t="shared" si="16"/>
        <v>0</v>
      </c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</row>
    <row r="139" spans="1:71" ht="20.100000000000001" customHeight="1" thickBot="1" x14ac:dyDescent="0.3">
      <c r="A139" s="292" t="s">
        <v>124</v>
      </c>
      <c r="B139" s="292"/>
      <c r="C139" s="77" t="s">
        <v>137</v>
      </c>
      <c r="D139" s="185">
        <f>D9+D21+D27</f>
        <v>0</v>
      </c>
      <c r="E139" s="185">
        <f t="shared" ref="E139:BC140" si="17">E9+E21+E27</f>
        <v>12</v>
      </c>
      <c r="F139" s="185">
        <f t="shared" si="17"/>
        <v>36</v>
      </c>
      <c r="G139" s="185">
        <f t="shared" si="17"/>
        <v>36</v>
      </c>
      <c r="H139" s="185">
        <f t="shared" si="17"/>
        <v>36</v>
      </c>
      <c r="I139" s="185">
        <f t="shared" si="17"/>
        <v>36</v>
      </c>
      <c r="J139" s="185">
        <f t="shared" si="17"/>
        <v>36</v>
      </c>
      <c r="K139" s="185">
        <f t="shared" si="17"/>
        <v>36</v>
      </c>
      <c r="L139" s="185">
        <f t="shared" si="17"/>
        <v>36</v>
      </c>
      <c r="M139" s="185">
        <f t="shared" si="17"/>
        <v>36</v>
      </c>
      <c r="N139" s="185">
        <f t="shared" si="17"/>
        <v>36</v>
      </c>
      <c r="O139" s="185">
        <f t="shared" si="17"/>
        <v>36</v>
      </c>
      <c r="P139" s="185">
        <f t="shared" si="17"/>
        <v>36</v>
      </c>
      <c r="Q139" s="185">
        <f t="shared" si="17"/>
        <v>36</v>
      </c>
      <c r="R139" s="185">
        <f t="shared" si="17"/>
        <v>36</v>
      </c>
      <c r="S139" s="185">
        <f t="shared" si="17"/>
        <v>36</v>
      </c>
      <c r="T139" s="185">
        <f t="shared" si="17"/>
        <v>36</v>
      </c>
      <c r="U139" s="185">
        <f t="shared" si="17"/>
        <v>36</v>
      </c>
      <c r="V139" s="185">
        <f t="shared" si="17"/>
        <v>36</v>
      </c>
      <c r="W139" s="185">
        <f t="shared" si="17"/>
        <v>36</v>
      </c>
      <c r="X139" s="185">
        <f t="shared" si="17"/>
        <v>36</v>
      </c>
      <c r="Y139" s="185">
        <f t="shared" si="17"/>
        <v>36</v>
      </c>
      <c r="Z139" s="185">
        <f t="shared" si="17"/>
        <v>36</v>
      </c>
      <c r="AA139" s="185">
        <f t="shared" si="17"/>
        <v>36</v>
      </c>
      <c r="AB139" s="185">
        <f t="shared" si="17"/>
        <v>36</v>
      </c>
      <c r="AC139" s="185">
        <f t="shared" si="17"/>
        <v>6</v>
      </c>
      <c r="AD139" s="185">
        <f t="shared" si="17"/>
        <v>0</v>
      </c>
      <c r="AE139" s="185">
        <f t="shared" si="17"/>
        <v>0</v>
      </c>
      <c r="AF139" s="185">
        <f t="shared" si="17"/>
        <v>0</v>
      </c>
      <c r="AG139" s="185">
        <f t="shared" si="17"/>
        <v>0</v>
      </c>
      <c r="AH139" s="185">
        <f t="shared" si="17"/>
        <v>0</v>
      </c>
      <c r="AI139" s="185">
        <f t="shared" si="17"/>
        <v>0</v>
      </c>
      <c r="AJ139" s="185">
        <f t="shared" si="17"/>
        <v>0</v>
      </c>
      <c r="AK139" s="185">
        <f t="shared" si="17"/>
        <v>0</v>
      </c>
      <c r="AL139" s="185">
        <f t="shared" si="17"/>
        <v>0</v>
      </c>
      <c r="AM139" s="185">
        <f t="shared" si="17"/>
        <v>0</v>
      </c>
      <c r="AN139" s="185">
        <f t="shared" si="17"/>
        <v>0</v>
      </c>
      <c r="AO139" s="185">
        <f t="shared" si="17"/>
        <v>0</v>
      </c>
      <c r="AP139" s="185">
        <f t="shared" si="17"/>
        <v>0</v>
      </c>
      <c r="AQ139" s="185">
        <f t="shared" si="17"/>
        <v>0</v>
      </c>
      <c r="AR139" s="185">
        <f t="shared" si="17"/>
        <v>0</v>
      </c>
      <c r="AS139" s="185">
        <f t="shared" si="17"/>
        <v>0</v>
      </c>
      <c r="AT139" s="185">
        <f t="shared" si="17"/>
        <v>0</v>
      </c>
      <c r="AU139" s="185">
        <f t="shared" si="17"/>
        <v>0</v>
      </c>
      <c r="AV139" s="185">
        <f t="shared" si="17"/>
        <v>0</v>
      </c>
      <c r="AW139" s="185">
        <f t="shared" si="17"/>
        <v>0</v>
      </c>
      <c r="AX139" s="185">
        <f t="shared" si="17"/>
        <v>0</v>
      </c>
      <c r="AY139" s="185">
        <f t="shared" si="17"/>
        <v>0</v>
      </c>
      <c r="AZ139" s="185">
        <f t="shared" si="17"/>
        <v>0</v>
      </c>
      <c r="BA139" s="185">
        <f t="shared" si="17"/>
        <v>0</v>
      </c>
      <c r="BB139" s="185">
        <f t="shared" si="17"/>
        <v>0</v>
      </c>
      <c r="BC139" s="113">
        <f t="shared" si="17"/>
        <v>0</v>
      </c>
      <c r="BD139" s="185">
        <f t="shared" si="16"/>
        <v>846</v>
      </c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</row>
    <row r="140" spans="1:71" ht="20.100000000000001" customHeight="1" thickBot="1" x14ac:dyDescent="0.3">
      <c r="A140" s="292"/>
      <c r="B140" s="292"/>
      <c r="C140" s="77" t="s">
        <v>138</v>
      </c>
      <c r="D140" s="185">
        <f>D10+D22+D28</f>
        <v>0</v>
      </c>
      <c r="E140" s="185">
        <f t="shared" si="17"/>
        <v>6</v>
      </c>
      <c r="F140" s="185">
        <f t="shared" si="17"/>
        <v>18</v>
      </c>
      <c r="G140" s="185">
        <v>18</v>
      </c>
      <c r="H140" s="185">
        <f t="shared" si="17"/>
        <v>18</v>
      </c>
      <c r="I140" s="185">
        <v>18</v>
      </c>
      <c r="J140" s="185">
        <v>18</v>
      </c>
      <c r="K140" s="185">
        <v>18</v>
      </c>
      <c r="L140" s="185">
        <f t="shared" si="17"/>
        <v>18</v>
      </c>
      <c r="M140" s="185">
        <f t="shared" si="17"/>
        <v>18</v>
      </c>
      <c r="N140" s="185">
        <f t="shared" si="17"/>
        <v>18</v>
      </c>
      <c r="O140" s="185">
        <f t="shared" si="17"/>
        <v>18</v>
      </c>
      <c r="P140" s="185">
        <f t="shared" si="17"/>
        <v>18</v>
      </c>
      <c r="Q140" s="185">
        <f t="shared" si="17"/>
        <v>18</v>
      </c>
      <c r="R140" s="185">
        <f t="shared" si="17"/>
        <v>18</v>
      </c>
      <c r="S140" s="185">
        <f t="shared" si="17"/>
        <v>18</v>
      </c>
      <c r="T140" s="185">
        <f t="shared" si="17"/>
        <v>18</v>
      </c>
      <c r="U140" s="185">
        <f t="shared" si="17"/>
        <v>18</v>
      </c>
      <c r="V140" s="185">
        <f t="shared" si="17"/>
        <v>18</v>
      </c>
      <c r="W140" s="185">
        <f t="shared" si="17"/>
        <v>18</v>
      </c>
      <c r="X140" s="185">
        <f t="shared" si="17"/>
        <v>18</v>
      </c>
      <c r="Y140" s="185">
        <f t="shared" si="17"/>
        <v>18</v>
      </c>
      <c r="Z140" s="185">
        <f t="shared" si="17"/>
        <v>18</v>
      </c>
      <c r="AA140" s="185">
        <f t="shared" si="17"/>
        <v>18</v>
      </c>
      <c r="AB140" s="185">
        <f t="shared" si="17"/>
        <v>18</v>
      </c>
      <c r="AC140" s="185">
        <f t="shared" si="17"/>
        <v>3</v>
      </c>
      <c r="AD140" s="185">
        <f t="shared" si="17"/>
        <v>0</v>
      </c>
      <c r="AE140" s="185">
        <f t="shared" si="17"/>
        <v>0</v>
      </c>
      <c r="AF140" s="185">
        <f t="shared" si="17"/>
        <v>0</v>
      </c>
      <c r="AG140" s="185">
        <f t="shared" si="17"/>
        <v>0</v>
      </c>
      <c r="AH140" s="185">
        <f t="shared" si="17"/>
        <v>0</v>
      </c>
      <c r="AI140" s="185">
        <f t="shared" si="17"/>
        <v>0</v>
      </c>
      <c r="AJ140" s="185">
        <f t="shared" si="17"/>
        <v>0</v>
      </c>
      <c r="AK140" s="185">
        <f t="shared" si="17"/>
        <v>0</v>
      </c>
      <c r="AL140" s="185">
        <f t="shared" si="17"/>
        <v>0</v>
      </c>
      <c r="AM140" s="185">
        <f t="shared" si="17"/>
        <v>0</v>
      </c>
      <c r="AN140" s="185">
        <f t="shared" si="17"/>
        <v>0</v>
      </c>
      <c r="AO140" s="185">
        <f t="shared" si="17"/>
        <v>0</v>
      </c>
      <c r="AP140" s="185">
        <f t="shared" si="17"/>
        <v>0</v>
      </c>
      <c r="AQ140" s="185">
        <f t="shared" si="17"/>
        <v>0</v>
      </c>
      <c r="AR140" s="185">
        <f t="shared" si="17"/>
        <v>0</v>
      </c>
      <c r="AS140" s="185">
        <f t="shared" si="17"/>
        <v>0</v>
      </c>
      <c r="AT140" s="185">
        <f t="shared" si="17"/>
        <v>0</v>
      </c>
      <c r="AU140" s="185">
        <f t="shared" si="17"/>
        <v>0</v>
      </c>
      <c r="AV140" s="185">
        <f t="shared" si="17"/>
        <v>0</v>
      </c>
      <c r="AW140" s="185">
        <f t="shared" si="17"/>
        <v>0</v>
      </c>
      <c r="AX140" s="185">
        <f t="shared" si="17"/>
        <v>0</v>
      </c>
      <c r="AY140" s="185">
        <f t="shared" si="17"/>
        <v>0</v>
      </c>
      <c r="AZ140" s="185">
        <f t="shared" si="17"/>
        <v>0</v>
      </c>
      <c r="BA140" s="185">
        <f t="shared" si="17"/>
        <v>0</v>
      </c>
      <c r="BB140" s="185">
        <f t="shared" si="17"/>
        <v>0</v>
      </c>
      <c r="BC140" s="113">
        <f t="shared" si="17"/>
        <v>0</v>
      </c>
      <c r="BD140" s="185">
        <f t="shared" si="16"/>
        <v>423</v>
      </c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</row>
    <row r="141" spans="1:71" ht="20.100000000000001" customHeight="1" thickBot="1" x14ac:dyDescent="0.3">
      <c r="A141" s="309" t="s">
        <v>125</v>
      </c>
      <c r="B141" s="301" t="s">
        <v>126</v>
      </c>
      <c r="C141" s="77" t="s">
        <v>137</v>
      </c>
      <c r="D141" s="127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8"/>
      <c r="AD141" s="89"/>
      <c r="AE141" s="89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128"/>
      <c r="BD141" s="185">
        <f t="shared" si="16"/>
        <v>0</v>
      </c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</row>
    <row r="142" spans="1:71" ht="20.100000000000001" customHeight="1" thickBot="1" x14ac:dyDescent="0.3">
      <c r="A142" s="292"/>
      <c r="B142" s="311"/>
      <c r="C142" s="77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6"/>
      <c r="AD142" s="107"/>
      <c r="AE142" s="107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31"/>
      <c r="BD142" s="185">
        <f t="shared" si="16"/>
        <v>0</v>
      </c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</row>
    <row r="143" spans="1:71" ht="20.100000000000001" customHeight="1" thickBot="1" x14ac:dyDescent="0.3">
      <c r="A143" s="309" t="s">
        <v>127</v>
      </c>
      <c r="B143" s="301" t="s">
        <v>128</v>
      </c>
      <c r="C143" s="77" t="s">
        <v>137</v>
      </c>
      <c r="D143" s="185">
        <f>D145+D147</f>
        <v>0</v>
      </c>
      <c r="E143" s="185">
        <f t="shared" ref="E143:BC144" si="18">E145+E147</f>
        <v>0</v>
      </c>
      <c r="F143" s="185">
        <f t="shared" si="18"/>
        <v>0</v>
      </c>
      <c r="G143" s="185">
        <f t="shared" si="18"/>
        <v>0</v>
      </c>
      <c r="H143" s="185">
        <f t="shared" si="18"/>
        <v>0</v>
      </c>
      <c r="I143" s="185">
        <f t="shared" si="18"/>
        <v>0</v>
      </c>
      <c r="J143" s="185">
        <f t="shared" si="18"/>
        <v>0</v>
      </c>
      <c r="K143" s="185">
        <f t="shared" si="18"/>
        <v>0</v>
      </c>
      <c r="L143" s="185">
        <f t="shared" si="18"/>
        <v>0</v>
      </c>
      <c r="M143" s="185">
        <f t="shared" si="18"/>
        <v>0</v>
      </c>
      <c r="N143" s="185">
        <f t="shared" si="18"/>
        <v>0</v>
      </c>
      <c r="O143" s="185">
        <f t="shared" si="18"/>
        <v>0</v>
      </c>
      <c r="P143" s="185">
        <f t="shared" si="18"/>
        <v>0</v>
      </c>
      <c r="Q143" s="185">
        <f t="shared" si="18"/>
        <v>0</v>
      </c>
      <c r="R143" s="185">
        <f t="shared" si="18"/>
        <v>0</v>
      </c>
      <c r="S143" s="185">
        <f t="shared" si="18"/>
        <v>0</v>
      </c>
      <c r="T143" s="185">
        <f t="shared" si="18"/>
        <v>0</v>
      </c>
      <c r="U143" s="185">
        <f t="shared" si="18"/>
        <v>0</v>
      </c>
      <c r="V143" s="185">
        <f t="shared" si="18"/>
        <v>0</v>
      </c>
      <c r="W143" s="185">
        <f t="shared" si="18"/>
        <v>0</v>
      </c>
      <c r="X143" s="185">
        <f t="shared" si="18"/>
        <v>0</v>
      </c>
      <c r="Y143" s="185">
        <f t="shared" si="18"/>
        <v>0</v>
      </c>
      <c r="Z143" s="185">
        <f t="shared" si="18"/>
        <v>0</v>
      </c>
      <c r="AA143" s="185">
        <f t="shared" si="18"/>
        <v>0</v>
      </c>
      <c r="AB143" s="185">
        <f t="shared" si="18"/>
        <v>0</v>
      </c>
      <c r="AC143" s="185">
        <f t="shared" si="18"/>
        <v>0</v>
      </c>
      <c r="AD143" s="185">
        <f t="shared" si="18"/>
        <v>0</v>
      </c>
      <c r="AE143" s="185">
        <f t="shared" si="18"/>
        <v>0</v>
      </c>
      <c r="AF143" s="185">
        <f t="shared" si="18"/>
        <v>0</v>
      </c>
      <c r="AG143" s="185">
        <f t="shared" si="18"/>
        <v>0</v>
      </c>
      <c r="AH143" s="185">
        <f t="shared" si="18"/>
        <v>0</v>
      </c>
      <c r="AI143" s="185">
        <f t="shared" si="18"/>
        <v>0</v>
      </c>
      <c r="AJ143" s="185">
        <f t="shared" si="18"/>
        <v>0</v>
      </c>
      <c r="AK143" s="185">
        <f t="shared" si="18"/>
        <v>0</v>
      </c>
      <c r="AL143" s="185">
        <f t="shared" si="18"/>
        <v>0</v>
      </c>
      <c r="AM143" s="185">
        <f t="shared" si="18"/>
        <v>0</v>
      </c>
      <c r="AN143" s="185">
        <f t="shared" si="18"/>
        <v>0</v>
      </c>
      <c r="AO143" s="185">
        <f t="shared" si="18"/>
        <v>0</v>
      </c>
      <c r="AP143" s="185">
        <f t="shared" si="18"/>
        <v>0</v>
      </c>
      <c r="AQ143" s="185">
        <f t="shared" si="18"/>
        <v>0</v>
      </c>
      <c r="AR143" s="185">
        <f t="shared" si="18"/>
        <v>0</v>
      </c>
      <c r="AS143" s="185">
        <f t="shared" si="18"/>
        <v>0</v>
      </c>
      <c r="AT143" s="185">
        <f t="shared" si="18"/>
        <v>0</v>
      </c>
      <c r="AU143" s="185">
        <f t="shared" si="18"/>
        <v>0</v>
      </c>
      <c r="AV143" s="185">
        <f t="shared" si="18"/>
        <v>0</v>
      </c>
      <c r="AW143" s="185">
        <f t="shared" si="18"/>
        <v>0</v>
      </c>
      <c r="AX143" s="185">
        <f t="shared" si="18"/>
        <v>0</v>
      </c>
      <c r="AY143" s="185">
        <f t="shared" si="18"/>
        <v>0</v>
      </c>
      <c r="AZ143" s="185">
        <f t="shared" si="18"/>
        <v>0</v>
      </c>
      <c r="BA143" s="185">
        <f t="shared" si="18"/>
        <v>0</v>
      </c>
      <c r="BB143" s="185">
        <f t="shared" si="18"/>
        <v>0</v>
      </c>
      <c r="BC143" s="113">
        <f t="shared" si="18"/>
        <v>0</v>
      </c>
      <c r="BD143" s="185">
        <f t="shared" si="16"/>
        <v>0</v>
      </c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</row>
    <row r="144" spans="1:71" ht="20.100000000000001" customHeight="1" thickBot="1" x14ac:dyDescent="0.3">
      <c r="A144" s="309"/>
      <c r="B144" s="301"/>
      <c r="C144" s="77" t="s">
        <v>138</v>
      </c>
      <c r="D144" s="185">
        <f>D146+D148</f>
        <v>0</v>
      </c>
      <c r="E144" s="185">
        <f t="shared" si="18"/>
        <v>0</v>
      </c>
      <c r="F144" s="185">
        <f t="shared" si="18"/>
        <v>0</v>
      </c>
      <c r="G144" s="185">
        <f t="shared" si="18"/>
        <v>0</v>
      </c>
      <c r="H144" s="185">
        <f t="shared" si="18"/>
        <v>0</v>
      </c>
      <c r="I144" s="185">
        <f t="shared" si="18"/>
        <v>0</v>
      </c>
      <c r="J144" s="185">
        <f t="shared" si="18"/>
        <v>0</v>
      </c>
      <c r="K144" s="185">
        <f t="shared" si="18"/>
        <v>0</v>
      </c>
      <c r="L144" s="185">
        <f t="shared" si="18"/>
        <v>0</v>
      </c>
      <c r="M144" s="185">
        <f t="shared" si="18"/>
        <v>0</v>
      </c>
      <c r="N144" s="185">
        <f t="shared" si="18"/>
        <v>0</v>
      </c>
      <c r="O144" s="185">
        <f t="shared" si="18"/>
        <v>0</v>
      </c>
      <c r="P144" s="185">
        <f t="shared" si="18"/>
        <v>0</v>
      </c>
      <c r="Q144" s="185">
        <f t="shared" si="18"/>
        <v>0</v>
      </c>
      <c r="R144" s="185">
        <f t="shared" si="18"/>
        <v>0</v>
      </c>
      <c r="S144" s="185">
        <f t="shared" si="18"/>
        <v>0</v>
      </c>
      <c r="T144" s="185">
        <f t="shared" si="18"/>
        <v>0</v>
      </c>
      <c r="U144" s="185">
        <f t="shared" si="18"/>
        <v>0</v>
      </c>
      <c r="V144" s="185">
        <f t="shared" si="18"/>
        <v>0</v>
      </c>
      <c r="W144" s="185">
        <f t="shared" si="18"/>
        <v>0</v>
      </c>
      <c r="X144" s="185">
        <f t="shared" si="18"/>
        <v>0</v>
      </c>
      <c r="Y144" s="185">
        <f t="shared" si="18"/>
        <v>0</v>
      </c>
      <c r="Z144" s="185">
        <f t="shared" si="18"/>
        <v>0</v>
      </c>
      <c r="AA144" s="185">
        <f t="shared" si="18"/>
        <v>0</v>
      </c>
      <c r="AB144" s="185">
        <f t="shared" si="18"/>
        <v>0</v>
      </c>
      <c r="AC144" s="185">
        <f t="shared" si="18"/>
        <v>0</v>
      </c>
      <c r="AD144" s="185">
        <f t="shared" si="18"/>
        <v>0</v>
      </c>
      <c r="AE144" s="185">
        <f t="shared" si="18"/>
        <v>0</v>
      </c>
      <c r="AF144" s="185">
        <f t="shared" si="18"/>
        <v>0</v>
      </c>
      <c r="AG144" s="185">
        <f t="shared" si="18"/>
        <v>0</v>
      </c>
      <c r="AH144" s="185">
        <f t="shared" si="18"/>
        <v>0</v>
      </c>
      <c r="AI144" s="185">
        <f t="shared" si="18"/>
        <v>0</v>
      </c>
      <c r="AJ144" s="185">
        <f t="shared" si="18"/>
        <v>0</v>
      </c>
      <c r="AK144" s="185">
        <f t="shared" si="18"/>
        <v>0</v>
      </c>
      <c r="AL144" s="185">
        <f t="shared" si="18"/>
        <v>0</v>
      </c>
      <c r="AM144" s="185">
        <f t="shared" si="18"/>
        <v>0</v>
      </c>
      <c r="AN144" s="185">
        <f t="shared" si="18"/>
        <v>0</v>
      </c>
      <c r="AO144" s="185">
        <f t="shared" si="18"/>
        <v>0</v>
      </c>
      <c r="AP144" s="185">
        <f t="shared" si="18"/>
        <v>0</v>
      </c>
      <c r="AQ144" s="185">
        <f t="shared" si="18"/>
        <v>0</v>
      </c>
      <c r="AR144" s="185">
        <f t="shared" si="18"/>
        <v>0</v>
      </c>
      <c r="AS144" s="185">
        <f t="shared" si="18"/>
        <v>0</v>
      </c>
      <c r="AT144" s="185">
        <f t="shared" si="18"/>
        <v>0</v>
      </c>
      <c r="AU144" s="185">
        <f t="shared" si="18"/>
        <v>0</v>
      </c>
      <c r="AV144" s="185">
        <f t="shared" si="18"/>
        <v>0</v>
      </c>
      <c r="AW144" s="185">
        <f t="shared" si="18"/>
        <v>0</v>
      </c>
      <c r="AX144" s="185">
        <f t="shared" si="18"/>
        <v>0</v>
      </c>
      <c r="AY144" s="185">
        <f t="shared" si="18"/>
        <v>0</v>
      </c>
      <c r="AZ144" s="185">
        <f t="shared" si="18"/>
        <v>0</v>
      </c>
      <c r="BA144" s="185">
        <f t="shared" si="18"/>
        <v>0</v>
      </c>
      <c r="BB144" s="185">
        <f t="shared" si="18"/>
        <v>0</v>
      </c>
      <c r="BC144" s="113">
        <f t="shared" si="18"/>
        <v>0</v>
      </c>
      <c r="BD144" s="185">
        <f t="shared" si="16"/>
        <v>0</v>
      </c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</row>
    <row r="145" spans="1:71" ht="20.100000000000001" customHeight="1" thickBot="1" x14ac:dyDescent="0.3">
      <c r="A145" s="309" t="s">
        <v>129</v>
      </c>
      <c r="B145" s="301" t="s">
        <v>130</v>
      </c>
      <c r="C145" s="77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8"/>
      <c r="AD145" s="89"/>
      <c r="AE145" s="89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128"/>
      <c r="BD145" s="185">
        <f t="shared" si="16"/>
        <v>0</v>
      </c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</row>
    <row r="146" spans="1:71" ht="20.100000000000001" customHeight="1" thickBot="1" x14ac:dyDescent="0.3">
      <c r="A146" s="309"/>
      <c r="B146" s="301"/>
      <c r="C146" s="77" t="s">
        <v>138</v>
      </c>
      <c r="D146" s="97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4"/>
      <c r="AD146" s="95"/>
      <c r="AE146" s="95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100"/>
      <c r="BD146" s="185">
        <f t="shared" si="16"/>
        <v>0</v>
      </c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</row>
    <row r="147" spans="1:71" ht="20.100000000000001" customHeight="1" thickBot="1" x14ac:dyDescent="0.3">
      <c r="A147" s="309" t="s">
        <v>131</v>
      </c>
      <c r="B147" s="301" t="s">
        <v>132</v>
      </c>
      <c r="C147" s="77" t="s">
        <v>137</v>
      </c>
      <c r="D147" s="97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4"/>
      <c r="AD147" s="95"/>
      <c r="AE147" s="95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100"/>
      <c r="BD147" s="185">
        <f t="shared" si="16"/>
        <v>0</v>
      </c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</row>
    <row r="148" spans="1:71" ht="20.100000000000001" customHeight="1" thickBot="1" x14ac:dyDescent="0.3">
      <c r="A148" s="309"/>
      <c r="B148" s="301"/>
      <c r="C148" s="77" t="s">
        <v>138</v>
      </c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6"/>
      <c r="AD148" s="107"/>
      <c r="AE148" s="107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31"/>
      <c r="BD148" s="185">
        <f t="shared" si="16"/>
        <v>0</v>
      </c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</row>
    <row r="149" spans="1:71" ht="20.100000000000001" customHeight="1" thickBot="1" x14ac:dyDescent="0.3">
      <c r="A149" s="291" t="s">
        <v>134</v>
      </c>
      <c r="B149" s="291"/>
      <c r="C149" s="292"/>
      <c r="D149" s="185">
        <f>D11+D13+D15+D17+D19+D23+D25+D31+D33+D35+D37+D39+D41+D43+D45+D47+D49+D51+D59+D61+D63+D65+D67+D69+D71+D73+D75+D81+D83+D85+D87+D89+D91+D93+D95+D97+D99+D103+D105+D109+D111+D115+D117+D121+D123+D127+D129+D131+D133+D135+D137+D141+D145+D147</f>
        <v>0</v>
      </c>
      <c r="E149" s="185">
        <f t="shared" ref="E149:BC150" si="19">E11+E13+E15+E17+E19+E23+E25+E31+E33+E35+E37+E39+E41+E43+E45+E47+E49+E51+E59+E61+E63+E65+E67+E69+E71+E73+E75+E81+E83+E85+E87+E89+E91+E93+E95+E97+E99+E103+E105+E109+E111+E115+E117+E121+E123+E127+E129+E131+E133+E135+E137+E141+E145+E147</f>
        <v>12</v>
      </c>
      <c r="F149" s="185">
        <f t="shared" si="19"/>
        <v>36</v>
      </c>
      <c r="G149" s="185">
        <f t="shared" si="19"/>
        <v>36</v>
      </c>
      <c r="H149" s="185">
        <f t="shared" si="19"/>
        <v>36</v>
      </c>
      <c r="I149" s="185">
        <f t="shared" si="19"/>
        <v>36</v>
      </c>
      <c r="J149" s="185">
        <f t="shared" si="19"/>
        <v>36</v>
      </c>
      <c r="K149" s="185">
        <f t="shared" si="19"/>
        <v>36</v>
      </c>
      <c r="L149" s="185">
        <f t="shared" si="19"/>
        <v>36</v>
      </c>
      <c r="M149" s="185">
        <f t="shared" si="19"/>
        <v>36</v>
      </c>
      <c r="N149" s="185">
        <f t="shared" si="19"/>
        <v>36</v>
      </c>
      <c r="O149" s="185">
        <f t="shared" si="19"/>
        <v>36</v>
      </c>
      <c r="P149" s="185">
        <f t="shared" si="19"/>
        <v>36</v>
      </c>
      <c r="Q149" s="185">
        <f t="shared" si="19"/>
        <v>36</v>
      </c>
      <c r="R149" s="185">
        <f t="shared" si="19"/>
        <v>36</v>
      </c>
      <c r="S149" s="185">
        <f t="shared" si="19"/>
        <v>36</v>
      </c>
      <c r="T149" s="185">
        <f t="shared" si="19"/>
        <v>36</v>
      </c>
      <c r="U149" s="185">
        <f t="shared" si="19"/>
        <v>36</v>
      </c>
      <c r="V149" s="185">
        <f t="shared" si="19"/>
        <v>36</v>
      </c>
      <c r="W149" s="185">
        <f t="shared" si="19"/>
        <v>36</v>
      </c>
      <c r="X149" s="185">
        <f t="shared" si="19"/>
        <v>36</v>
      </c>
      <c r="Y149" s="185">
        <f t="shared" si="19"/>
        <v>36</v>
      </c>
      <c r="Z149" s="185">
        <f t="shared" si="19"/>
        <v>36</v>
      </c>
      <c r="AA149" s="185">
        <f t="shared" si="19"/>
        <v>36</v>
      </c>
      <c r="AB149" s="185">
        <f t="shared" si="19"/>
        <v>36</v>
      </c>
      <c r="AC149" s="185">
        <f t="shared" si="19"/>
        <v>6</v>
      </c>
      <c r="AD149" s="185">
        <f t="shared" si="19"/>
        <v>0</v>
      </c>
      <c r="AE149" s="185">
        <f t="shared" si="19"/>
        <v>0</v>
      </c>
      <c r="AF149" s="185">
        <f t="shared" si="19"/>
        <v>0</v>
      </c>
      <c r="AG149" s="185">
        <f t="shared" si="19"/>
        <v>0</v>
      </c>
      <c r="AH149" s="185">
        <f t="shared" si="19"/>
        <v>0</v>
      </c>
      <c r="AI149" s="185">
        <f t="shared" si="19"/>
        <v>0</v>
      </c>
      <c r="AJ149" s="185">
        <f t="shared" si="19"/>
        <v>0</v>
      </c>
      <c r="AK149" s="185">
        <f t="shared" si="19"/>
        <v>0</v>
      </c>
      <c r="AL149" s="185">
        <f t="shared" si="19"/>
        <v>0</v>
      </c>
      <c r="AM149" s="185">
        <f t="shared" si="19"/>
        <v>0</v>
      </c>
      <c r="AN149" s="185">
        <f t="shared" si="19"/>
        <v>0</v>
      </c>
      <c r="AO149" s="185">
        <f t="shared" si="19"/>
        <v>0</v>
      </c>
      <c r="AP149" s="185">
        <f t="shared" si="19"/>
        <v>0</v>
      </c>
      <c r="AQ149" s="185">
        <f t="shared" si="19"/>
        <v>0</v>
      </c>
      <c r="AR149" s="185">
        <f t="shared" si="19"/>
        <v>0</v>
      </c>
      <c r="AS149" s="185">
        <f t="shared" si="19"/>
        <v>0</v>
      </c>
      <c r="AT149" s="185">
        <f t="shared" si="19"/>
        <v>0</v>
      </c>
      <c r="AU149" s="185">
        <f t="shared" si="19"/>
        <v>0</v>
      </c>
      <c r="AV149" s="185">
        <f t="shared" si="19"/>
        <v>0</v>
      </c>
      <c r="AW149" s="185">
        <f t="shared" si="19"/>
        <v>0</v>
      </c>
      <c r="AX149" s="185">
        <f t="shared" si="19"/>
        <v>0</v>
      </c>
      <c r="AY149" s="185">
        <f t="shared" si="19"/>
        <v>0</v>
      </c>
      <c r="AZ149" s="185">
        <f t="shared" si="19"/>
        <v>0</v>
      </c>
      <c r="BA149" s="185">
        <f t="shared" si="19"/>
        <v>0</v>
      </c>
      <c r="BB149" s="185">
        <f t="shared" si="19"/>
        <v>0</v>
      </c>
      <c r="BC149" s="113">
        <f t="shared" si="19"/>
        <v>0</v>
      </c>
      <c r="BD149" s="185">
        <f t="shared" si="16"/>
        <v>846</v>
      </c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</row>
    <row r="150" spans="1:71" ht="20.100000000000001" customHeight="1" thickBot="1" x14ac:dyDescent="0.3">
      <c r="A150" s="291" t="s">
        <v>135</v>
      </c>
      <c r="B150" s="291"/>
      <c r="C150" s="292"/>
      <c r="D150" s="185">
        <f>D12+D14+D16+D18+D20+D24+D26+D32+D34+D36+D38+D40+D42+D44+D46+D48+D50+D52+D60+D62+D64+D66+D68+D70+D72+D74+D76+D82+D84+D86+D88+D90+D92+D94+D96+D98+D100+D104+D106+D110+D112+D116+D118+D122+D124+D128+D130+D132+D134+D136+D138+D142+D146+D148</f>
        <v>0</v>
      </c>
      <c r="E150" s="185">
        <f t="shared" si="19"/>
        <v>6</v>
      </c>
      <c r="F150" s="185">
        <f t="shared" si="19"/>
        <v>18</v>
      </c>
      <c r="G150" s="185">
        <v>18</v>
      </c>
      <c r="H150" s="185">
        <f t="shared" si="19"/>
        <v>18</v>
      </c>
      <c r="I150" s="185">
        <v>18</v>
      </c>
      <c r="J150" s="185">
        <v>18</v>
      </c>
      <c r="K150" s="185">
        <v>18</v>
      </c>
      <c r="L150" s="185">
        <f t="shared" si="19"/>
        <v>18</v>
      </c>
      <c r="M150" s="185">
        <f t="shared" si="19"/>
        <v>18</v>
      </c>
      <c r="N150" s="185">
        <f t="shared" si="19"/>
        <v>18</v>
      </c>
      <c r="O150" s="185">
        <f t="shared" si="19"/>
        <v>18</v>
      </c>
      <c r="P150" s="185">
        <f t="shared" si="19"/>
        <v>18</v>
      </c>
      <c r="Q150" s="185">
        <f t="shared" si="19"/>
        <v>18</v>
      </c>
      <c r="R150" s="185">
        <f t="shared" si="19"/>
        <v>18</v>
      </c>
      <c r="S150" s="185">
        <f t="shared" si="19"/>
        <v>18</v>
      </c>
      <c r="T150" s="185">
        <f t="shared" si="19"/>
        <v>18</v>
      </c>
      <c r="U150" s="185">
        <f t="shared" si="19"/>
        <v>18</v>
      </c>
      <c r="V150" s="185">
        <f t="shared" si="19"/>
        <v>18</v>
      </c>
      <c r="W150" s="185">
        <f t="shared" si="19"/>
        <v>18</v>
      </c>
      <c r="X150" s="185">
        <f t="shared" si="19"/>
        <v>18</v>
      </c>
      <c r="Y150" s="185">
        <f t="shared" si="19"/>
        <v>18</v>
      </c>
      <c r="Z150" s="185">
        <f t="shared" si="19"/>
        <v>18</v>
      </c>
      <c r="AA150" s="185">
        <f t="shared" si="19"/>
        <v>18</v>
      </c>
      <c r="AB150" s="185">
        <f t="shared" si="19"/>
        <v>18</v>
      </c>
      <c r="AC150" s="185">
        <f t="shared" si="19"/>
        <v>3</v>
      </c>
      <c r="AD150" s="185">
        <f t="shared" si="19"/>
        <v>0</v>
      </c>
      <c r="AE150" s="185">
        <f t="shared" si="19"/>
        <v>0</v>
      </c>
      <c r="AF150" s="185">
        <f t="shared" si="19"/>
        <v>0</v>
      </c>
      <c r="AG150" s="185">
        <f t="shared" si="19"/>
        <v>0</v>
      </c>
      <c r="AH150" s="185">
        <f t="shared" si="19"/>
        <v>0</v>
      </c>
      <c r="AI150" s="185">
        <f t="shared" si="19"/>
        <v>0</v>
      </c>
      <c r="AJ150" s="185">
        <f t="shared" si="19"/>
        <v>0</v>
      </c>
      <c r="AK150" s="185">
        <f t="shared" si="19"/>
        <v>0</v>
      </c>
      <c r="AL150" s="185">
        <f t="shared" si="19"/>
        <v>0</v>
      </c>
      <c r="AM150" s="185">
        <f t="shared" si="19"/>
        <v>0</v>
      </c>
      <c r="AN150" s="185">
        <f t="shared" si="19"/>
        <v>0</v>
      </c>
      <c r="AO150" s="185">
        <f t="shared" si="19"/>
        <v>0</v>
      </c>
      <c r="AP150" s="185">
        <f t="shared" si="19"/>
        <v>0</v>
      </c>
      <c r="AQ150" s="185">
        <f t="shared" si="19"/>
        <v>0</v>
      </c>
      <c r="AR150" s="185">
        <f t="shared" si="19"/>
        <v>0</v>
      </c>
      <c r="AS150" s="185">
        <f t="shared" si="19"/>
        <v>0</v>
      </c>
      <c r="AT150" s="185">
        <f t="shared" si="19"/>
        <v>0</v>
      </c>
      <c r="AU150" s="185">
        <f t="shared" si="19"/>
        <v>0</v>
      </c>
      <c r="AV150" s="185">
        <f t="shared" si="19"/>
        <v>0</v>
      </c>
      <c r="AW150" s="185">
        <f t="shared" si="19"/>
        <v>0</v>
      </c>
      <c r="AX150" s="185">
        <f t="shared" si="19"/>
        <v>0</v>
      </c>
      <c r="AY150" s="185">
        <f t="shared" si="19"/>
        <v>0</v>
      </c>
      <c r="AZ150" s="185">
        <f t="shared" si="19"/>
        <v>0</v>
      </c>
      <c r="BA150" s="185">
        <f t="shared" si="19"/>
        <v>0</v>
      </c>
      <c r="BB150" s="185">
        <f t="shared" si="19"/>
        <v>0</v>
      </c>
      <c r="BC150" s="113">
        <f t="shared" si="19"/>
        <v>0</v>
      </c>
      <c r="BD150" s="185">
        <f t="shared" si="16"/>
        <v>423</v>
      </c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</row>
    <row r="151" spans="1:71" ht="20.100000000000001" customHeight="1" thickBot="1" x14ac:dyDescent="0.3">
      <c r="A151" s="291" t="s">
        <v>136</v>
      </c>
      <c r="B151" s="291"/>
      <c r="C151" s="292"/>
      <c r="D151" s="185">
        <f>D149+D150</f>
        <v>0</v>
      </c>
      <c r="E151" s="185">
        <f t="shared" ref="E151:BC151" si="20">E149+E150</f>
        <v>18</v>
      </c>
      <c r="F151" s="185">
        <f t="shared" si="20"/>
        <v>54</v>
      </c>
      <c r="G151" s="185">
        <f t="shared" si="20"/>
        <v>54</v>
      </c>
      <c r="H151" s="185">
        <f t="shared" si="20"/>
        <v>54</v>
      </c>
      <c r="I151" s="185">
        <f t="shared" si="20"/>
        <v>54</v>
      </c>
      <c r="J151" s="185">
        <f t="shared" si="20"/>
        <v>54</v>
      </c>
      <c r="K151" s="185">
        <f t="shared" si="20"/>
        <v>54</v>
      </c>
      <c r="L151" s="185">
        <f t="shared" si="20"/>
        <v>54</v>
      </c>
      <c r="M151" s="185">
        <f t="shared" si="20"/>
        <v>54</v>
      </c>
      <c r="N151" s="185">
        <f t="shared" si="20"/>
        <v>54</v>
      </c>
      <c r="O151" s="185">
        <f t="shared" si="20"/>
        <v>54</v>
      </c>
      <c r="P151" s="185">
        <f t="shared" si="20"/>
        <v>54</v>
      </c>
      <c r="Q151" s="185">
        <f t="shared" si="20"/>
        <v>54</v>
      </c>
      <c r="R151" s="185">
        <f t="shared" si="20"/>
        <v>54</v>
      </c>
      <c r="S151" s="185">
        <f t="shared" si="20"/>
        <v>54</v>
      </c>
      <c r="T151" s="185">
        <f t="shared" si="20"/>
        <v>54</v>
      </c>
      <c r="U151" s="185">
        <f t="shared" si="20"/>
        <v>54</v>
      </c>
      <c r="V151" s="185">
        <f t="shared" si="20"/>
        <v>54</v>
      </c>
      <c r="W151" s="185">
        <f t="shared" si="20"/>
        <v>54</v>
      </c>
      <c r="X151" s="185">
        <f t="shared" si="20"/>
        <v>54</v>
      </c>
      <c r="Y151" s="185">
        <f t="shared" si="20"/>
        <v>54</v>
      </c>
      <c r="Z151" s="185">
        <f t="shared" si="20"/>
        <v>54</v>
      </c>
      <c r="AA151" s="185">
        <f t="shared" si="20"/>
        <v>54</v>
      </c>
      <c r="AB151" s="185">
        <f t="shared" si="20"/>
        <v>54</v>
      </c>
      <c r="AC151" s="185">
        <f t="shared" si="20"/>
        <v>9</v>
      </c>
      <c r="AD151" s="185">
        <f t="shared" si="20"/>
        <v>0</v>
      </c>
      <c r="AE151" s="185">
        <f t="shared" si="20"/>
        <v>0</v>
      </c>
      <c r="AF151" s="185">
        <f t="shared" si="20"/>
        <v>0</v>
      </c>
      <c r="AG151" s="185">
        <f t="shared" si="20"/>
        <v>0</v>
      </c>
      <c r="AH151" s="185">
        <f t="shared" si="20"/>
        <v>0</v>
      </c>
      <c r="AI151" s="185">
        <f t="shared" si="20"/>
        <v>0</v>
      </c>
      <c r="AJ151" s="185">
        <f t="shared" si="20"/>
        <v>0</v>
      </c>
      <c r="AK151" s="185">
        <f t="shared" si="20"/>
        <v>0</v>
      </c>
      <c r="AL151" s="185">
        <f t="shared" si="20"/>
        <v>0</v>
      </c>
      <c r="AM151" s="185">
        <f t="shared" si="20"/>
        <v>0</v>
      </c>
      <c r="AN151" s="185">
        <f t="shared" si="20"/>
        <v>0</v>
      </c>
      <c r="AO151" s="185">
        <f t="shared" si="20"/>
        <v>0</v>
      </c>
      <c r="AP151" s="185">
        <f t="shared" si="20"/>
        <v>0</v>
      </c>
      <c r="AQ151" s="185">
        <f t="shared" si="20"/>
        <v>0</v>
      </c>
      <c r="AR151" s="185">
        <f t="shared" si="20"/>
        <v>0</v>
      </c>
      <c r="AS151" s="185">
        <f t="shared" si="20"/>
        <v>0</v>
      </c>
      <c r="AT151" s="185">
        <f t="shared" si="20"/>
        <v>0</v>
      </c>
      <c r="AU151" s="185">
        <f t="shared" si="20"/>
        <v>0</v>
      </c>
      <c r="AV151" s="185">
        <f t="shared" si="20"/>
        <v>0</v>
      </c>
      <c r="AW151" s="185">
        <f t="shared" si="20"/>
        <v>0</v>
      </c>
      <c r="AX151" s="185">
        <f t="shared" si="20"/>
        <v>0</v>
      </c>
      <c r="AY151" s="185">
        <f t="shared" si="20"/>
        <v>0</v>
      </c>
      <c r="AZ151" s="185">
        <f t="shared" si="20"/>
        <v>0</v>
      </c>
      <c r="BA151" s="185">
        <f t="shared" si="20"/>
        <v>0</v>
      </c>
      <c r="BB151" s="185">
        <f t="shared" si="20"/>
        <v>0</v>
      </c>
      <c r="BC151" s="113">
        <f t="shared" si="20"/>
        <v>0</v>
      </c>
      <c r="BD151" s="185">
        <f t="shared" si="16"/>
        <v>1269</v>
      </c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</row>
    <row r="152" spans="1:71" thickBot="1" x14ac:dyDescent="0.3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</row>
    <row r="153" spans="1:71" thickBot="1" x14ac:dyDescent="0.3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</row>
    <row r="154" spans="1:71" thickBot="1" x14ac:dyDescent="0.3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</row>
    <row r="155" spans="1:71" thickBot="1" x14ac:dyDescent="0.3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</row>
    <row r="156" spans="1:71" thickBot="1" x14ac:dyDescent="0.3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</row>
    <row r="157" spans="1:71" thickBot="1" x14ac:dyDescent="0.3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</row>
    <row r="158" spans="1:71" thickBot="1" x14ac:dyDescent="0.3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</row>
    <row r="159" spans="1:71" thickBot="1" x14ac:dyDescent="0.3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</row>
    <row r="160" spans="1:71" thickBot="1" x14ac:dyDescent="0.3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</row>
    <row r="161" spans="1:71" thickBot="1" x14ac:dyDescent="0.3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</row>
    <row r="162" spans="1:71" thickBot="1" x14ac:dyDescent="0.3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</row>
    <row r="163" spans="1:71" thickBot="1" x14ac:dyDescent="0.3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</row>
    <row r="164" spans="1:71" thickBot="1" x14ac:dyDescent="0.3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</row>
    <row r="165" spans="1:71" thickBot="1" x14ac:dyDescent="0.3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</row>
    <row r="166" spans="1:71" thickBot="1" x14ac:dyDescent="0.3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</row>
    <row r="167" spans="1:71" thickBot="1" x14ac:dyDescent="0.3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</row>
    <row r="168" spans="1:71" thickBot="1" x14ac:dyDescent="0.3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</row>
    <row r="169" spans="1:71" thickBot="1" x14ac:dyDescent="0.3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</row>
    <row r="170" spans="1:71" thickBot="1" x14ac:dyDescent="0.3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</row>
    <row r="171" spans="1:71" thickBot="1" x14ac:dyDescent="0.3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</row>
    <row r="172" spans="1:71" thickBot="1" x14ac:dyDescent="0.3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</row>
    <row r="173" spans="1:71" thickBot="1" x14ac:dyDescent="0.3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</row>
    <row r="174" spans="1:71" thickBot="1" x14ac:dyDescent="0.3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</row>
    <row r="175" spans="1:71" thickBot="1" x14ac:dyDescent="0.3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</row>
    <row r="176" spans="1:71" thickBot="1" x14ac:dyDescent="0.3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</row>
    <row r="177" spans="1:71" thickBot="1" x14ac:dyDescent="0.3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</row>
    <row r="178" spans="1:71" thickBot="1" x14ac:dyDescent="0.3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</row>
    <row r="179" spans="1:71" thickBot="1" x14ac:dyDescent="0.3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</row>
    <row r="180" spans="1:71" thickBot="1" x14ac:dyDescent="0.3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</row>
    <row r="181" spans="1:71" thickBot="1" x14ac:dyDescent="0.3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</row>
    <row r="182" spans="1:71" thickBot="1" x14ac:dyDescent="0.3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</row>
    <row r="183" spans="1:71" thickBot="1" x14ac:dyDescent="0.3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</row>
    <row r="184" spans="1:71" thickBot="1" x14ac:dyDescent="0.3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17"/>
      <c r="BS184" s="117"/>
    </row>
    <row r="185" spans="1:71" thickBot="1" x14ac:dyDescent="0.3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</row>
    <row r="186" spans="1:71" thickBot="1" x14ac:dyDescent="0.3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</row>
    <row r="187" spans="1:71" thickBot="1" x14ac:dyDescent="0.3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</row>
    <row r="188" spans="1:71" thickBot="1" x14ac:dyDescent="0.3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  <c r="BR188" s="117"/>
      <c r="BS188" s="117"/>
    </row>
    <row r="189" spans="1:71" thickBot="1" x14ac:dyDescent="0.3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</row>
    <row r="190" spans="1:71" thickBot="1" x14ac:dyDescent="0.3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</row>
    <row r="191" spans="1:71" thickBot="1" x14ac:dyDescent="0.3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</row>
    <row r="192" spans="1:71" thickBot="1" x14ac:dyDescent="0.3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</row>
    <row r="193" spans="1:71" thickBot="1" x14ac:dyDescent="0.3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</row>
    <row r="194" spans="1:71" thickBot="1" x14ac:dyDescent="0.3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</row>
    <row r="195" spans="1:71" thickBot="1" x14ac:dyDescent="0.3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</row>
    <row r="196" spans="1:71" thickBot="1" x14ac:dyDescent="0.3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48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</row>
    <row r="197" spans="1:71" thickBot="1" x14ac:dyDescent="0.3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47"/>
    </row>
    <row r="198" spans="1:71" thickBot="1" x14ac:dyDescent="0.3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47"/>
    </row>
    <row r="199" spans="1:71" thickBot="1" x14ac:dyDescent="0.3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47"/>
    </row>
    <row r="200" spans="1:71" thickBot="1" x14ac:dyDescent="0.3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47"/>
    </row>
    <row r="201" spans="1:71" thickBot="1" x14ac:dyDescent="0.3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47"/>
    </row>
    <row r="202" spans="1:71" thickBot="1" x14ac:dyDescent="0.3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47"/>
    </row>
    <row r="203" spans="1:71" thickBot="1" x14ac:dyDescent="0.3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47"/>
    </row>
    <row r="204" spans="1:71" thickBot="1" x14ac:dyDescent="0.3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47"/>
    </row>
    <row r="205" spans="1:71" thickBot="1" x14ac:dyDescent="0.3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47"/>
    </row>
    <row r="206" spans="1:71" thickBot="1" x14ac:dyDescent="0.3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47"/>
    </row>
    <row r="207" spans="1:71" thickBot="1" x14ac:dyDescent="0.3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47"/>
    </row>
    <row r="208" spans="1:71" thickBot="1" x14ac:dyDescent="0.3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47"/>
    </row>
    <row r="209" spans="1:58" thickBot="1" x14ac:dyDescent="0.3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47"/>
    </row>
    <row r="210" spans="1:58" thickBot="1" x14ac:dyDescent="0.3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47"/>
    </row>
    <row r="211" spans="1:58" thickBot="1" x14ac:dyDescent="0.3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47"/>
    </row>
    <row r="212" spans="1:58" thickBot="1" x14ac:dyDescent="0.3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47"/>
    </row>
    <row r="213" spans="1:58" thickBot="1" x14ac:dyDescent="0.3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47"/>
    </row>
    <row r="214" spans="1:58" thickBot="1" x14ac:dyDescent="0.3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47"/>
    </row>
    <row r="215" spans="1:58" thickBot="1" x14ac:dyDescent="0.3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47"/>
    </row>
    <row r="216" spans="1:58" thickBot="1" x14ac:dyDescent="0.3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47"/>
    </row>
    <row r="217" spans="1:58" thickBot="1" x14ac:dyDescent="0.3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47"/>
    </row>
    <row r="218" spans="1:58" thickBot="1" x14ac:dyDescent="0.3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47"/>
    </row>
    <row r="219" spans="1:58" thickBot="1" x14ac:dyDescent="0.3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47"/>
    </row>
    <row r="220" spans="1:58" thickBot="1" x14ac:dyDescent="0.3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47"/>
    </row>
    <row r="221" spans="1:58" thickBot="1" x14ac:dyDescent="0.3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47"/>
    </row>
    <row r="222" spans="1:58" thickBot="1" x14ac:dyDescent="0.3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47"/>
    </row>
    <row r="223" spans="1:58" thickBot="1" x14ac:dyDescent="0.3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47"/>
    </row>
    <row r="224" spans="1:58" thickBot="1" x14ac:dyDescent="0.3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47"/>
    </row>
    <row r="225" spans="1:58" thickBot="1" x14ac:dyDescent="0.3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47"/>
    </row>
    <row r="226" spans="1:58" thickBot="1" x14ac:dyDescent="0.3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47"/>
    </row>
    <row r="227" spans="1:58" thickBot="1" x14ac:dyDescent="0.3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47"/>
    </row>
    <row r="228" spans="1:58" thickBot="1" x14ac:dyDescent="0.3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47"/>
    </row>
    <row r="229" spans="1:58" thickBot="1" x14ac:dyDescent="0.3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47"/>
    </row>
    <row r="230" spans="1:58" thickBot="1" x14ac:dyDescent="0.3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47"/>
    </row>
    <row r="231" spans="1:58" thickBot="1" x14ac:dyDescent="0.3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47"/>
    </row>
    <row r="232" spans="1:58" thickBot="1" x14ac:dyDescent="0.3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47"/>
    </row>
    <row r="233" spans="1:58" thickBot="1" x14ac:dyDescent="0.3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47"/>
    </row>
    <row r="234" spans="1:58" thickBot="1" x14ac:dyDescent="0.3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47"/>
    </row>
    <row r="235" spans="1:58" thickBot="1" x14ac:dyDescent="0.3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47"/>
    </row>
    <row r="236" spans="1:58" thickBot="1" x14ac:dyDescent="0.3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47"/>
    </row>
    <row r="237" spans="1:58" thickBot="1" x14ac:dyDescent="0.3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47"/>
    </row>
    <row r="238" spans="1:58" thickBot="1" x14ac:dyDescent="0.3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47"/>
    </row>
    <row r="239" spans="1:58" thickBot="1" x14ac:dyDescent="0.3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47"/>
    </row>
    <row r="240" spans="1:58" thickBot="1" x14ac:dyDescent="0.3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47"/>
    </row>
    <row r="241" spans="1:58" thickBot="1" x14ac:dyDescent="0.3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47"/>
    </row>
    <row r="242" spans="1:58" thickBot="1" x14ac:dyDescent="0.3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47"/>
    </row>
    <row r="243" spans="1:58" thickBot="1" x14ac:dyDescent="0.3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47"/>
    </row>
    <row r="244" spans="1:58" thickBot="1" x14ac:dyDescent="0.3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47"/>
    </row>
    <row r="245" spans="1:58" thickBot="1" x14ac:dyDescent="0.3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47"/>
    </row>
    <row r="246" spans="1:58" thickBot="1" x14ac:dyDescent="0.3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47"/>
    </row>
    <row r="247" spans="1:58" thickBot="1" x14ac:dyDescent="0.3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47"/>
    </row>
    <row r="248" spans="1:58" thickBot="1" x14ac:dyDescent="0.3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47"/>
    </row>
    <row r="249" spans="1:58" thickBot="1" x14ac:dyDescent="0.3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47"/>
    </row>
    <row r="250" spans="1:58" thickBot="1" x14ac:dyDescent="0.3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47"/>
    </row>
    <row r="251" spans="1:58" thickBot="1" x14ac:dyDescent="0.3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47"/>
    </row>
    <row r="252" spans="1:58" thickBot="1" x14ac:dyDescent="0.3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47"/>
    </row>
    <row r="253" spans="1:58" thickBot="1" x14ac:dyDescent="0.3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47"/>
    </row>
    <row r="254" spans="1:58" thickBot="1" x14ac:dyDescent="0.3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47"/>
    </row>
    <row r="255" spans="1:58" thickBot="1" x14ac:dyDescent="0.3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47"/>
    </row>
    <row r="256" spans="1:58" thickBot="1" x14ac:dyDescent="0.3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47"/>
    </row>
    <row r="257" spans="1:58" thickBot="1" x14ac:dyDescent="0.3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47"/>
    </row>
    <row r="258" spans="1:58" thickBot="1" x14ac:dyDescent="0.3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47"/>
    </row>
    <row r="259" spans="1:58" thickBot="1" x14ac:dyDescent="0.3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47"/>
    </row>
    <row r="260" spans="1:58" thickBot="1" x14ac:dyDescent="0.3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47"/>
    </row>
    <row r="261" spans="1:58" thickBot="1" x14ac:dyDescent="0.3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47"/>
    </row>
    <row r="262" spans="1:58" thickBot="1" x14ac:dyDescent="0.3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47"/>
    </row>
    <row r="263" spans="1:58" thickBot="1" x14ac:dyDescent="0.3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47"/>
    </row>
    <row r="264" spans="1:58" thickBot="1" x14ac:dyDescent="0.3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47"/>
    </row>
    <row r="265" spans="1:58" thickBot="1" x14ac:dyDescent="0.3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47"/>
    </row>
    <row r="266" spans="1:58" thickBot="1" x14ac:dyDescent="0.3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47"/>
    </row>
    <row r="267" spans="1:58" thickBot="1" x14ac:dyDescent="0.3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47"/>
    </row>
    <row r="268" spans="1:58" thickBot="1" x14ac:dyDescent="0.3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47"/>
    </row>
    <row r="269" spans="1:58" thickBot="1" x14ac:dyDescent="0.3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47"/>
    </row>
    <row r="270" spans="1:58" thickBot="1" x14ac:dyDescent="0.3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47"/>
    </row>
    <row r="271" spans="1:58" thickBot="1" x14ac:dyDescent="0.3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47"/>
    </row>
    <row r="272" spans="1:58" thickBot="1" x14ac:dyDescent="0.3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47"/>
    </row>
    <row r="273" spans="1:58" thickBot="1" x14ac:dyDescent="0.3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47"/>
    </row>
    <row r="274" spans="1:58" thickBot="1" x14ac:dyDescent="0.3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47"/>
    </row>
    <row r="275" spans="1:58" thickBot="1" x14ac:dyDescent="0.3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47"/>
    </row>
    <row r="276" spans="1:58" thickBot="1" x14ac:dyDescent="0.3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47"/>
    </row>
    <row r="277" spans="1:58" thickBot="1" x14ac:dyDescent="0.3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47"/>
    </row>
    <row r="278" spans="1:58" thickBot="1" x14ac:dyDescent="0.3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47"/>
    </row>
    <row r="279" spans="1:58" thickBot="1" x14ac:dyDescent="0.3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47"/>
    </row>
    <row r="280" spans="1:58" thickBot="1" x14ac:dyDescent="0.3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47"/>
    </row>
    <row r="281" spans="1:58" thickBot="1" x14ac:dyDescent="0.3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47"/>
    </row>
    <row r="282" spans="1:58" thickBot="1" x14ac:dyDescent="0.3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47"/>
    </row>
    <row r="283" spans="1:58" thickBot="1" x14ac:dyDescent="0.3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47"/>
    </row>
    <row r="284" spans="1:58" thickBot="1" x14ac:dyDescent="0.3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47"/>
    </row>
    <row r="285" spans="1:58" thickBot="1" x14ac:dyDescent="0.3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47"/>
    </row>
    <row r="286" spans="1:58" thickBot="1" x14ac:dyDescent="0.3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47"/>
    </row>
    <row r="287" spans="1:58" thickBot="1" x14ac:dyDescent="0.3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47"/>
    </row>
    <row r="288" spans="1:58" thickBot="1" x14ac:dyDescent="0.3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47"/>
    </row>
    <row r="289" spans="1:58" thickBot="1" x14ac:dyDescent="0.3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47"/>
    </row>
    <row r="290" spans="1:58" thickBot="1" x14ac:dyDescent="0.3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47"/>
    </row>
    <row r="291" spans="1:58" thickBot="1" x14ac:dyDescent="0.3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47"/>
    </row>
    <row r="292" spans="1:58" thickBot="1" x14ac:dyDescent="0.3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47"/>
    </row>
    <row r="293" spans="1:58" thickBot="1" x14ac:dyDescent="0.3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47"/>
    </row>
    <row r="294" spans="1:58" thickBot="1" x14ac:dyDescent="0.3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47"/>
    </row>
    <row r="295" spans="1:58" thickBot="1" x14ac:dyDescent="0.3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47"/>
    </row>
    <row r="296" spans="1:58" thickBot="1" x14ac:dyDescent="0.3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47"/>
    </row>
    <row r="297" spans="1:58" thickBot="1" x14ac:dyDescent="0.3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47"/>
    </row>
    <row r="298" spans="1:58" thickBot="1" x14ac:dyDescent="0.3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47"/>
    </row>
    <row r="299" spans="1:58" thickBot="1" x14ac:dyDescent="0.3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47"/>
    </row>
    <row r="300" spans="1:58" thickBot="1" x14ac:dyDescent="0.3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47"/>
    </row>
    <row r="301" spans="1:58" thickBot="1" x14ac:dyDescent="0.3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47"/>
    </row>
    <row r="302" spans="1:58" thickBot="1" x14ac:dyDescent="0.3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47"/>
    </row>
    <row r="303" spans="1:58" thickBot="1" x14ac:dyDescent="0.3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47"/>
    </row>
    <row r="304" spans="1:58" thickBot="1" x14ac:dyDescent="0.3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47"/>
    </row>
    <row r="305" spans="1:58" thickBot="1" x14ac:dyDescent="0.3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47"/>
    </row>
    <row r="306" spans="1:58" thickBot="1" x14ac:dyDescent="0.3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47"/>
    </row>
    <row r="307" spans="1:58" thickBot="1" x14ac:dyDescent="0.3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47"/>
    </row>
    <row r="308" spans="1:58" thickBot="1" x14ac:dyDescent="0.3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47"/>
    </row>
    <row r="309" spans="1:58" thickBot="1" x14ac:dyDescent="0.3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47"/>
    </row>
    <row r="310" spans="1:58" thickBot="1" x14ac:dyDescent="0.3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47"/>
    </row>
    <row r="311" spans="1:58" thickBot="1" x14ac:dyDescent="0.3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47"/>
    </row>
    <row r="312" spans="1:58" thickBot="1" x14ac:dyDescent="0.3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47"/>
    </row>
    <row r="313" spans="1:58" thickBot="1" x14ac:dyDescent="0.3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47"/>
    </row>
    <row r="314" spans="1:58" thickBot="1" x14ac:dyDescent="0.3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47"/>
    </row>
    <row r="315" spans="1:58" thickBot="1" x14ac:dyDescent="0.3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47"/>
    </row>
    <row r="316" spans="1:58" thickBot="1" x14ac:dyDescent="0.3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47"/>
    </row>
    <row r="317" spans="1:58" thickBot="1" x14ac:dyDescent="0.3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47"/>
    </row>
    <row r="318" spans="1:58" thickBot="1" x14ac:dyDescent="0.3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47"/>
    </row>
    <row r="319" spans="1:58" thickBot="1" x14ac:dyDescent="0.3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47"/>
    </row>
    <row r="320" spans="1:58" thickBot="1" x14ac:dyDescent="0.3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47"/>
    </row>
    <row r="321" spans="1:58" thickBot="1" x14ac:dyDescent="0.3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47"/>
    </row>
    <row r="322" spans="1:58" thickBot="1" x14ac:dyDescent="0.3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47"/>
    </row>
    <row r="323" spans="1:58" thickBot="1" x14ac:dyDescent="0.3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47"/>
    </row>
    <row r="324" spans="1:58" thickBot="1" x14ac:dyDescent="0.3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47"/>
    </row>
    <row r="325" spans="1:58" thickBot="1" x14ac:dyDescent="0.3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47"/>
    </row>
    <row r="326" spans="1:58" thickBot="1" x14ac:dyDescent="0.3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47"/>
    </row>
    <row r="327" spans="1:58" thickBot="1" x14ac:dyDescent="0.3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47"/>
    </row>
    <row r="328" spans="1:58" thickBot="1" x14ac:dyDescent="0.3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47"/>
    </row>
    <row r="329" spans="1:58" thickBot="1" x14ac:dyDescent="0.3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47"/>
    </row>
    <row r="330" spans="1:58" thickBot="1" x14ac:dyDescent="0.3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47"/>
    </row>
    <row r="331" spans="1:58" thickBot="1" x14ac:dyDescent="0.3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47"/>
    </row>
    <row r="332" spans="1:58" thickBot="1" x14ac:dyDescent="0.3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47"/>
    </row>
    <row r="333" spans="1:58" thickBot="1" x14ac:dyDescent="0.3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47"/>
    </row>
    <row r="334" spans="1:58" thickBot="1" x14ac:dyDescent="0.3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47"/>
    </row>
    <row r="335" spans="1:58" thickBot="1" x14ac:dyDescent="0.3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47"/>
    </row>
    <row r="336" spans="1:58" thickBot="1" x14ac:dyDescent="0.3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47"/>
    </row>
    <row r="337" spans="1:58" thickBot="1" x14ac:dyDescent="0.3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47"/>
    </row>
    <row r="338" spans="1:58" thickBot="1" x14ac:dyDescent="0.3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47"/>
    </row>
    <row r="339" spans="1:58" thickBot="1" x14ac:dyDescent="0.3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47"/>
    </row>
    <row r="340" spans="1:58" thickBot="1" x14ac:dyDescent="0.3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47"/>
    </row>
    <row r="341" spans="1:58" thickBot="1" x14ac:dyDescent="0.3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47"/>
    </row>
    <row r="342" spans="1:58" thickBot="1" x14ac:dyDescent="0.3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47"/>
    </row>
    <row r="343" spans="1:58" thickBot="1" x14ac:dyDescent="0.3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47"/>
    </row>
    <row r="344" spans="1:58" thickBot="1" x14ac:dyDescent="0.3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47"/>
    </row>
    <row r="345" spans="1:58" thickBot="1" x14ac:dyDescent="0.3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47"/>
    </row>
    <row r="346" spans="1:58" thickBot="1" x14ac:dyDescent="0.3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47"/>
    </row>
    <row r="347" spans="1:58" thickBot="1" x14ac:dyDescent="0.3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47"/>
    </row>
    <row r="348" spans="1:58" thickBot="1" x14ac:dyDescent="0.3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47"/>
    </row>
    <row r="349" spans="1:58" thickBot="1" x14ac:dyDescent="0.3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47"/>
    </row>
    <row r="350" spans="1:58" thickBot="1" x14ac:dyDescent="0.3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47"/>
    </row>
    <row r="351" spans="1:58" thickBot="1" x14ac:dyDescent="0.3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47"/>
    </row>
    <row r="352" spans="1:58" thickBot="1" x14ac:dyDescent="0.3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47"/>
    </row>
    <row r="353" spans="1:58" thickBot="1" x14ac:dyDescent="0.3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47"/>
    </row>
    <row r="354" spans="1:58" thickBot="1" x14ac:dyDescent="0.3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47"/>
    </row>
    <row r="355" spans="1:58" thickBot="1" x14ac:dyDescent="0.3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47"/>
    </row>
    <row r="356" spans="1:58" thickBot="1" x14ac:dyDescent="0.3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47"/>
    </row>
    <row r="357" spans="1:58" thickBot="1" x14ac:dyDescent="0.3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47"/>
    </row>
    <row r="358" spans="1:58" thickBot="1" x14ac:dyDescent="0.3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47"/>
    </row>
    <row r="359" spans="1:58" thickBot="1" x14ac:dyDescent="0.3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47"/>
    </row>
    <row r="360" spans="1:58" thickBot="1" x14ac:dyDescent="0.3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47"/>
    </row>
    <row r="361" spans="1:58" thickBot="1" x14ac:dyDescent="0.3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47"/>
    </row>
    <row r="362" spans="1:58" thickBot="1" x14ac:dyDescent="0.3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47"/>
    </row>
    <row r="363" spans="1:58" thickBot="1" x14ac:dyDescent="0.3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47"/>
    </row>
    <row r="364" spans="1:58" thickBot="1" x14ac:dyDescent="0.3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47"/>
    </row>
    <row r="365" spans="1:58" thickBot="1" x14ac:dyDescent="0.3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47"/>
    </row>
    <row r="366" spans="1:58" thickBot="1" x14ac:dyDescent="0.3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47"/>
    </row>
    <row r="367" spans="1:58" thickBot="1" x14ac:dyDescent="0.3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47"/>
    </row>
    <row r="368" spans="1:58" thickBot="1" x14ac:dyDescent="0.3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47"/>
    </row>
    <row r="369" spans="1:58" thickBot="1" x14ac:dyDescent="0.3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47"/>
    </row>
    <row r="370" spans="1:58" thickBot="1" x14ac:dyDescent="0.3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47"/>
    </row>
    <row r="371" spans="1:58" thickBot="1" x14ac:dyDescent="0.3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47"/>
    </row>
    <row r="372" spans="1:58" thickBot="1" x14ac:dyDescent="0.3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47"/>
    </row>
    <row r="373" spans="1:58" thickBot="1" x14ac:dyDescent="0.3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47"/>
    </row>
    <row r="374" spans="1:58" thickBot="1" x14ac:dyDescent="0.3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47"/>
    </row>
    <row r="375" spans="1:58" thickBot="1" x14ac:dyDescent="0.3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47"/>
    </row>
    <row r="376" spans="1:58" thickBot="1" x14ac:dyDescent="0.3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47"/>
    </row>
    <row r="377" spans="1:58" thickBot="1" x14ac:dyDescent="0.3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47"/>
    </row>
    <row r="378" spans="1:58" thickBot="1" x14ac:dyDescent="0.3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47"/>
    </row>
    <row r="379" spans="1:58" thickBot="1" x14ac:dyDescent="0.3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47"/>
    </row>
    <row r="380" spans="1:58" thickBot="1" x14ac:dyDescent="0.3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47"/>
    </row>
    <row r="381" spans="1:58" thickBot="1" x14ac:dyDescent="0.3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47"/>
    </row>
    <row r="382" spans="1:58" thickBot="1" x14ac:dyDescent="0.3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47"/>
    </row>
    <row r="383" spans="1:58" thickBot="1" x14ac:dyDescent="0.3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47"/>
    </row>
    <row r="384" spans="1:58" thickBot="1" x14ac:dyDescent="0.3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47"/>
    </row>
    <row r="385" spans="1:58" thickBot="1" x14ac:dyDescent="0.3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47"/>
    </row>
    <row r="386" spans="1:58" thickBot="1" x14ac:dyDescent="0.3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47"/>
    </row>
    <row r="387" spans="1:58" thickBot="1" x14ac:dyDescent="0.3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47"/>
    </row>
    <row r="388" spans="1:58" thickBot="1" x14ac:dyDescent="0.3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47"/>
    </row>
    <row r="389" spans="1:58" thickBot="1" x14ac:dyDescent="0.3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47"/>
    </row>
    <row r="390" spans="1:58" thickBot="1" x14ac:dyDescent="0.3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47"/>
    </row>
    <row r="391" spans="1:58" thickBot="1" x14ac:dyDescent="0.3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47"/>
    </row>
    <row r="392" spans="1:58" thickBot="1" x14ac:dyDescent="0.3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47"/>
    </row>
    <row r="393" spans="1:58" thickBot="1" x14ac:dyDescent="0.3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47"/>
    </row>
    <row r="394" spans="1:58" thickBot="1" x14ac:dyDescent="0.3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47"/>
    </row>
    <row r="395" spans="1:58" thickBot="1" x14ac:dyDescent="0.3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47"/>
    </row>
    <row r="396" spans="1:58" thickBot="1" x14ac:dyDescent="0.3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47"/>
    </row>
    <row r="397" spans="1:58" thickBot="1" x14ac:dyDescent="0.3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47"/>
    </row>
    <row r="398" spans="1:58" thickBot="1" x14ac:dyDescent="0.3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47"/>
    </row>
    <row r="399" spans="1:58" thickBot="1" x14ac:dyDescent="0.3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47"/>
    </row>
    <row r="400" spans="1:58" thickBot="1" x14ac:dyDescent="0.3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47"/>
    </row>
    <row r="401" spans="1:58" thickBot="1" x14ac:dyDescent="0.3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47"/>
    </row>
    <row r="402" spans="1:58" thickBot="1" x14ac:dyDescent="0.3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47"/>
    </row>
    <row r="403" spans="1:58" thickBot="1" x14ac:dyDescent="0.3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47"/>
    </row>
    <row r="404" spans="1:58" thickBot="1" x14ac:dyDescent="0.3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47"/>
    </row>
    <row r="405" spans="1:58" thickBot="1" x14ac:dyDescent="0.3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47"/>
    </row>
    <row r="406" spans="1:58" thickBot="1" x14ac:dyDescent="0.3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47"/>
    </row>
    <row r="407" spans="1:58" thickBot="1" x14ac:dyDescent="0.3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47"/>
    </row>
    <row r="408" spans="1:58" thickBot="1" x14ac:dyDescent="0.3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47"/>
    </row>
    <row r="409" spans="1:58" thickBot="1" x14ac:dyDescent="0.3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47"/>
    </row>
    <row r="410" spans="1:58" thickBot="1" x14ac:dyDescent="0.3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47"/>
    </row>
    <row r="411" spans="1:58" thickBot="1" x14ac:dyDescent="0.3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47"/>
    </row>
    <row r="412" spans="1:58" thickBot="1" x14ac:dyDescent="0.3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47"/>
    </row>
    <row r="413" spans="1:58" thickBot="1" x14ac:dyDescent="0.3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47"/>
    </row>
    <row r="414" spans="1:58" thickBot="1" x14ac:dyDescent="0.3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47"/>
    </row>
    <row r="415" spans="1:58" thickBot="1" x14ac:dyDescent="0.3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47"/>
    </row>
    <row r="416" spans="1:58" thickBot="1" x14ac:dyDescent="0.3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47"/>
    </row>
    <row r="417" spans="1:58" thickBot="1" x14ac:dyDescent="0.3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47"/>
    </row>
    <row r="418" spans="1:58" thickBot="1" x14ac:dyDescent="0.3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47"/>
    </row>
    <row r="419" spans="1:58" thickBot="1" x14ac:dyDescent="0.3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47"/>
    </row>
    <row r="420" spans="1:58" thickBot="1" x14ac:dyDescent="0.3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47"/>
    </row>
    <row r="421" spans="1:58" thickBot="1" x14ac:dyDescent="0.3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47"/>
    </row>
    <row r="422" spans="1:58" thickBot="1" x14ac:dyDescent="0.3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47"/>
    </row>
    <row r="423" spans="1:58" thickBot="1" x14ac:dyDescent="0.3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47"/>
    </row>
    <row r="424" spans="1:58" thickBot="1" x14ac:dyDescent="0.3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47"/>
    </row>
    <row r="425" spans="1:58" thickBot="1" x14ac:dyDescent="0.3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47"/>
    </row>
    <row r="426" spans="1:58" thickBot="1" x14ac:dyDescent="0.3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47"/>
    </row>
    <row r="427" spans="1:58" thickBot="1" x14ac:dyDescent="0.3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47"/>
    </row>
    <row r="428" spans="1:58" thickBot="1" x14ac:dyDescent="0.3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47"/>
    </row>
    <row r="429" spans="1:58" thickBot="1" x14ac:dyDescent="0.3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47"/>
    </row>
    <row r="430" spans="1:58" thickBot="1" x14ac:dyDescent="0.3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47"/>
    </row>
    <row r="431" spans="1:58" thickBot="1" x14ac:dyDescent="0.3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47"/>
    </row>
    <row r="432" spans="1:58" thickBot="1" x14ac:dyDescent="0.3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47"/>
    </row>
    <row r="433" spans="1:58" thickBot="1" x14ac:dyDescent="0.3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47"/>
    </row>
    <row r="434" spans="1:58" thickBot="1" x14ac:dyDescent="0.3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47"/>
    </row>
    <row r="435" spans="1:58" thickBot="1" x14ac:dyDescent="0.3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47"/>
    </row>
    <row r="436" spans="1:58" thickBot="1" x14ac:dyDescent="0.3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47"/>
    </row>
    <row r="437" spans="1:58" thickBot="1" x14ac:dyDescent="0.3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47"/>
    </row>
    <row r="438" spans="1:58" thickBot="1" x14ac:dyDescent="0.3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47"/>
    </row>
    <row r="439" spans="1:58" thickBot="1" x14ac:dyDescent="0.3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47"/>
    </row>
    <row r="440" spans="1:58" thickBot="1" x14ac:dyDescent="0.3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47"/>
    </row>
    <row r="441" spans="1:58" thickBot="1" x14ac:dyDescent="0.3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47"/>
    </row>
    <row r="442" spans="1:58" thickBot="1" x14ac:dyDescent="0.3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47"/>
    </row>
    <row r="443" spans="1:58" thickBot="1" x14ac:dyDescent="0.3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47"/>
    </row>
    <row r="444" spans="1:58" thickBot="1" x14ac:dyDescent="0.3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47"/>
    </row>
    <row r="445" spans="1:58" thickBot="1" x14ac:dyDescent="0.3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47"/>
    </row>
    <row r="446" spans="1:58" thickBot="1" x14ac:dyDescent="0.3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47"/>
    </row>
    <row r="447" spans="1:58" thickBot="1" x14ac:dyDescent="0.3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47"/>
    </row>
    <row r="448" spans="1:58" thickBot="1" x14ac:dyDescent="0.3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47"/>
    </row>
    <row r="449" spans="1:58" thickBot="1" x14ac:dyDescent="0.3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47"/>
    </row>
    <row r="450" spans="1:58" thickBot="1" x14ac:dyDescent="0.3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47"/>
    </row>
    <row r="451" spans="1:58" thickBot="1" x14ac:dyDescent="0.3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47"/>
    </row>
    <row r="452" spans="1:58" thickBot="1" x14ac:dyDescent="0.3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47"/>
    </row>
    <row r="453" spans="1:58" thickBot="1" x14ac:dyDescent="0.3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47"/>
    </row>
    <row r="454" spans="1:58" thickBot="1" x14ac:dyDescent="0.3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47"/>
    </row>
    <row r="455" spans="1:58" thickBot="1" x14ac:dyDescent="0.3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47"/>
    </row>
    <row r="456" spans="1:58" thickBot="1" x14ac:dyDescent="0.3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47"/>
    </row>
    <row r="457" spans="1:58" thickBot="1" x14ac:dyDescent="0.3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47"/>
    </row>
    <row r="458" spans="1:58" thickBot="1" x14ac:dyDescent="0.3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47"/>
    </row>
    <row r="459" spans="1:58" thickBot="1" x14ac:dyDescent="0.3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47"/>
    </row>
    <row r="460" spans="1:58" thickBot="1" x14ac:dyDescent="0.3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47"/>
    </row>
    <row r="461" spans="1:58" thickBot="1" x14ac:dyDescent="0.3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47"/>
    </row>
    <row r="462" spans="1:58" thickBot="1" x14ac:dyDescent="0.3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47"/>
    </row>
    <row r="463" spans="1:58" thickBot="1" x14ac:dyDescent="0.3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47"/>
    </row>
    <row r="464" spans="1:58" thickBot="1" x14ac:dyDescent="0.3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47"/>
    </row>
    <row r="465" spans="1:58" thickBot="1" x14ac:dyDescent="0.3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47"/>
    </row>
    <row r="466" spans="1:58" thickBot="1" x14ac:dyDescent="0.3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47"/>
    </row>
    <row r="467" spans="1:58" thickBot="1" x14ac:dyDescent="0.3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47"/>
    </row>
    <row r="468" spans="1:58" thickBot="1" x14ac:dyDescent="0.3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47"/>
    </row>
    <row r="469" spans="1:58" thickBot="1" x14ac:dyDescent="0.3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47"/>
    </row>
    <row r="470" spans="1:58" thickBot="1" x14ac:dyDescent="0.3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47"/>
    </row>
    <row r="471" spans="1:58" thickBot="1" x14ac:dyDescent="0.3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47"/>
    </row>
    <row r="472" spans="1:58" thickBot="1" x14ac:dyDescent="0.3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47"/>
    </row>
    <row r="473" spans="1:58" thickBot="1" x14ac:dyDescent="0.3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47"/>
    </row>
    <row r="474" spans="1:58" thickBot="1" x14ac:dyDescent="0.3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47"/>
    </row>
    <row r="475" spans="1:58" thickBot="1" x14ac:dyDescent="0.3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47"/>
    </row>
    <row r="476" spans="1:58" thickBot="1" x14ac:dyDescent="0.3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47"/>
    </row>
    <row r="477" spans="1:58" thickBot="1" x14ac:dyDescent="0.3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47"/>
    </row>
    <row r="478" spans="1:58" thickBot="1" x14ac:dyDescent="0.3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47"/>
    </row>
    <row r="479" spans="1:58" thickBot="1" x14ac:dyDescent="0.3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47"/>
    </row>
    <row r="480" spans="1:58" thickBot="1" x14ac:dyDescent="0.3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47"/>
    </row>
    <row r="481" spans="1:58" thickBot="1" x14ac:dyDescent="0.3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47"/>
    </row>
    <row r="482" spans="1:58" thickBot="1" x14ac:dyDescent="0.3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47"/>
    </row>
    <row r="483" spans="1:58" thickBot="1" x14ac:dyDescent="0.3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47"/>
    </row>
    <row r="484" spans="1:58" thickBot="1" x14ac:dyDescent="0.3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47"/>
    </row>
    <row r="485" spans="1:58" thickBot="1" x14ac:dyDescent="0.3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47"/>
    </row>
    <row r="486" spans="1:58" thickBot="1" x14ac:dyDescent="0.3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47"/>
    </row>
    <row r="487" spans="1:58" thickBot="1" x14ac:dyDescent="0.3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47"/>
    </row>
    <row r="488" spans="1:58" thickBot="1" x14ac:dyDescent="0.3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47"/>
    </row>
    <row r="489" spans="1:58" thickBot="1" x14ac:dyDescent="0.3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47"/>
    </row>
    <row r="490" spans="1:58" thickBot="1" x14ac:dyDescent="0.3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47"/>
    </row>
    <row r="491" spans="1:58" thickBot="1" x14ac:dyDescent="0.3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47"/>
    </row>
    <row r="492" spans="1:58" thickBot="1" x14ac:dyDescent="0.3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47"/>
    </row>
    <row r="493" spans="1:58" thickBot="1" x14ac:dyDescent="0.3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47"/>
    </row>
    <row r="494" spans="1:58" thickBot="1" x14ac:dyDescent="0.3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47"/>
    </row>
    <row r="495" spans="1:58" thickBot="1" x14ac:dyDescent="0.3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47"/>
    </row>
    <row r="496" spans="1:58" thickBot="1" x14ac:dyDescent="0.3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47"/>
    </row>
    <row r="497" spans="1:58" thickBot="1" x14ac:dyDescent="0.3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47"/>
    </row>
    <row r="498" spans="1:58" thickBot="1" x14ac:dyDescent="0.3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47"/>
    </row>
    <row r="499" spans="1:58" thickBot="1" x14ac:dyDescent="0.3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47"/>
    </row>
    <row r="500" spans="1:58" thickBot="1" x14ac:dyDescent="0.3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47"/>
    </row>
    <row r="501" spans="1:58" thickBot="1" x14ac:dyDescent="0.3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47"/>
    </row>
    <row r="502" spans="1:58" thickBot="1" x14ac:dyDescent="0.3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47"/>
    </row>
    <row r="503" spans="1:58" thickBot="1" x14ac:dyDescent="0.3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47"/>
    </row>
    <row r="504" spans="1:58" thickBot="1" x14ac:dyDescent="0.3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47"/>
    </row>
    <row r="505" spans="1:58" thickBot="1" x14ac:dyDescent="0.3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47"/>
    </row>
  </sheetData>
  <mergeCells count="150">
    <mergeCell ref="D5:BC5"/>
    <mergeCell ref="D7:BC7"/>
    <mergeCell ref="A9:A10"/>
    <mergeCell ref="B9:B10"/>
    <mergeCell ref="A2:Y2"/>
    <mergeCell ref="Q3:Z3"/>
    <mergeCell ref="A11:A12"/>
    <mergeCell ref="B11:B12"/>
    <mergeCell ref="A13:A14"/>
    <mergeCell ref="B13:B14"/>
    <mergeCell ref="AR1:BC3"/>
    <mergeCell ref="A15:A16"/>
    <mergeCell ref="B15:B16"/>
    <mergeCell ref="A4:A7"/>
    <mergeCell ref="B4:B7"/>
    <mergeCell ref="C4:C8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63:A64"/>
    <mergeCell ref="B63:B64"/>
    <mergeCell ref="A65:A66"/>
    <mergeCell ref="B65:B66"/>
    <mergeCell ref="A59:A60"/>
    <mergeCell ref="B59:B60"/>
    <mergeCell ref="A61:A62"/>
    <mergeCell ref="B61:B62"/>
    <mergeCell ref="A53:A54"/>
    <mergeCell ref="B53:B54"/>
    <mergeCell ref="A55:A56"/>
    <mergeCell ref="B55:B56"/>
    <mergeCell ref="A57:A58"/>
    <mergeCell ref="B57:B58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121:A122"/>
    <mergeCell ref="B121:B122"/>
    <mergeCell ref="A123:A124"/>
    <mergeCell ref="B123:B124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50:C150"/>
    <mergeCell ref="A151:C151"/>
    <mergeCell ref="A127:A128"/>
    <mergeCell ref="B127:B128"/>
    <mergeCell ref="A129:A130"/>
    <mergeCell ref="B129:B130"/>
    <mergeCell ref="A131:A132"/>
    <mergeCell ref="B131:B132"/>
    <mergeCell ref="A147:A148"/>
    <mergeCell ref="B147:B148"/>
    <mergeCell ref="A149:C149"/>
    <mergeCell ref="A139:B140"/>
    <mergeCell ref="A141:A142"/>
    <mergeCell ref="B141:B142"/>
    <mergeCell ref="A143:A144"/>
    <mergeCell ref="B143:B144"/>
    <mergeCell ref="A145:A146"/>
    <mergeCell ref="B145:B146"/>
    <mergeCell ref="A133:A134"/>
    <mergeCell ref="B133:B134"/>
    <mergeCell ref="A135:A136"/>
    <mergeCell ref="B135:B136"/>
    <mergeCell ref="A137:A138"/>
    <mergeCell ref="B137:B13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1"/>
  <sheetViews>
    <sheetView tabSelected="1" zoomScale="60" zoomScaleNormal="60" workbookViewId="0">
      <selection activeCell="BH11" sqref="BH11"/>
    </sheetView>
  </sheetViews>
  <sheetFormatPr defaultRowHeight="12.75" x14ac:dyDescent="0.25"/>
  <cols>
    <col min="1" max="1" width="10.7109375" style="65" customWidth="1"/>
    <col min="2" max="2" width="53.85546875" style="65" customWidth="1"/>
    <col min="3" max="3" width="16.140625" style="65" customWidth="1"/>
    <col min="4" max="55" width="4.140625" style="65" customWidth="1"/>
    <col min="56" max="16384" width="9.140625" style="65"/>
  </cols>
  <sheetData>
    <row r="1" spans="1:56" ht="32.25" customHeight="1" x14ac:dyDescent="0.25">
      <c r="AR1" s="151"/>
      <c r="AS1" s="151"/>
      <c r="AT1" s="151"/>
      <c r="AU1" s="318" t="s">
        <v>179</v>
      </c>
      <c r="AV1" s="319"/>
      <c r="AW1" s="319"/>
      <c r="AX1" s="319"/>
      <c r="AY1" s="319"/>
      <c r="AZ1" s="319"/>
      <c r="BA1" s="319"/>
      <c r="BB1" s="319"/>
      <c r="BC1" s="319"/>
      <c r="BD1" s="320"/>
    </row>
    <row r="2" spans="1:56" ht="32.25" customHeight="1" x14ac:dyDescent="0.25">
      <c r="A2" s="302" t="s">
        <v>180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132"/>
      <c r="AQ2" s="151"/>
      <c r="AR2" s="151"/>
      <c r="AS2" s="151"/>
      <c r="AT2" s="151"/>
      <c r="AU2" s="321"/>
      <c r="AV2" s="322"/>
      <c r="AW2" s="322"/>
      <c r="AX2" s="322"/>
      <c r="AY2" s="322"/>
      <c r="AZ2" s="322"/>
      <c r="BA2" s="322"/>
      <c r="BB2" s="322"/>
      <c r="BC2" s="322"/>
      <c r="BD2" s="323"/>
    </row>
    <row r="3" spans="1:56" ht="27" customHeight="1" thickBo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293" t="s">
        <v>181</v>
      </c>
      <c r="R3" s="293"/>
      <c r="S3" s="293"/>
      <c r="T3" s="293"/>
      <c r="U3" s="293"/>
      <c r="V3" s="293"/>
      <c r="W3" s="293"/>
      <c r="X3" s="293"/>
      <c r="Y3" s="293"/>
      <c r="Z3" s="293"/>
      <c r="AQ3" s="151"/>
      <c r="AR3" s="151"/>
      <c r="AS3" s="151"/>
      <c r="AT3" s="151"/>
      <c r="AU3" s="324"/>
      <c r="AV3" s="325"/>
      <c r="AW3" s="325"/>
      <c r="AX3" s="325"/>
      <c r="AY3" s="325"/>
      <c r="AZ3" s="325"/>
      <c r="BA3" s="325"/>
      <c r="BB3" s="325"/>
      <c r="BC3" s="325"/>
      <c r="BD3" s="326"/>
    </row>
    <row r="4" spans="1:56" ht="121.5" customHeight="1" thickBot="1" x14ac:dyDescent="0.3">
      <c r="A4" s="306" t="s">
        <v>139</v>
      </c>
      <c r="B4" s="306" t="s">
        <v>140</v>
      </c>
      <c r="C4" s="317" t="s">
        <v>141</v>
      </c>
      <c r="D4" s="155" t="s">
        <v>183</v>
      </c>
      <c r="E4" s="156" t="s">
        <v>182</v>
      </c>
      <c r="F4" s="156" t="s">
        <v>184</v>
      </c>
      <c r="G4" s="156" t="s">
        <v>185</v>
      </c>
      <c r="H4" s="156" t="s">
        <v>186</v>
      </c>
      <c r="I4" s="156" t="s">
        <v>187</v>
      </c>
      <c r="J4" s="156" t="s">
        <v>188</v>
      </c>
      <c r="K4" s="156" t="s">
        <v>189</v>
      </c>
      <c r="L4" s="156" t="s">
        <v>190</v>
      </c>
      <c r="M4" s="156" t="s">
        <v>191</v>
      </c>
      <c r="N4" s="156" t="s">
        <v>192</v>
      </c>
      <c r="O4" s="156" t="s">
        <v>193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198</v>
      </c>
      <c r="U4" s="156" t="s">
        <v>199</v>
      </c>
      <c r="V4" s="156" t="s">
        <v>200</v>
      </c>
      <c r="W4" s="156" t="s">
        <v>201</v>
      </c>
      <c r="X4" s="156" t="s">
        <v>202</v>
      </c>
      <c r="Y4" s="156" t="s">
        <v>203</v>
      </c>
      <c r="Z4" s="156" t="s">
        <v>204</v>
      </c>
      <c r="AA4" s="156" t="s">
        <v>205</v>
      </c>
      <c r="AB4" s="157" t="s">
        <v>206</v>
      </c>
      <c r="AC4" s="156" t="s">
        <v>207</v>
      </c>
      <c r="AD4" s="158" t="s">
        <v>208</v>
      </c>
      <c r="AE4" s="156"/>
      <c r="AF4" s="150"/>
      <c r="AG4" s="150"/>
      <c r="AH4" s="150"/>
      <c r="AI4" s="150"/>
      <c r="AJ4" s="150"/>
      <c r="AK4" s="150"/>
      <c r="AL4" s="150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</row>
    <row r="5" spans="1:56" ht="16.5" thickBot="1" x14ac:dyDescent="0.3">
      <c r="A5" s="306"/>
      <c r="B5" s="306"/>
      <c r="C5" s="317"/>
      <c r="D5" s="304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136"/>
    </row>
    <row r="6" spans="1:56" ht="16.5" thickBot="1" x14ac:dyDescent="0.3">
      <c r="A6" s="306"/>
      <c r="B6" s="306"/>
      <c r="C6" s="317"/>
      <c r="D6" s="136">
        <v>36</v>
      </c>
      <c r="E6" s="136">
        <v>37</v>
      </c>
      <c r="F6" s="136">
        <v>38</v>
      </c>
      <c r="G6" s="136">
        <v>39</v>
      </c>
      <c r="H6" s="136">
        <v>40</v>
      </c>
      <c r="I6" s="136">
        <v>41</v>
      </c>
      <c r="J6" s="136">
        <v>42</v>
      </c>
      <c r="K6" s="136">
        <v>43</v>
      </c>
      <c r="L6" s="136">
        <v>44</v>
      </c>
      <c r="M6" s="136">
        <v>45</v>
      </c>
      <c r="N6" s="136">
        <v>46</v>
      </c>
      <c r="O6" s="136">
        <v>47</v>
      </c>
      <c r="P6" s="136">
        <v>48</v>
      </c>
      <c r="Q6" s="136">
        <v>49</v>
      </c>
      <c r="R6" s="136">
        <v>50</v>
      </c>
      <c r="S6" s="136">
        <v>51</v>
      </c>
      <c r="T6" s="136">
        <v>52</v>
      </c>
      <c r="U6" s="136">
        <v>1</v>
      </c>
      <c r="V6" s="136">
        <v>2</v>
      </c>
      <c r="W6" s="136">
        <v>3</v>
      </c>
      <c r="X6" s="136">
        <v>4</v>
      </c>
      <c r="Y6" s="136">
        <v>5</v>
      </c>
      <c r="Z6" s="136">
        <v>6</v>
      </c>
      <c r="AA6" s="136">
        <v>7</v>
      </c>
      <c r="AB6" s="136">
        <v>8</v>
      </c>
      <c r="AC6" s="136">
        <v>9</v>
      </c>
      <c r="AD6" s="136">
        <v>10</v>
      </c>
      <c r="AE6" s="136">
        <v>11</v>
      </c>
      <c r="AF6" s="136">
        <v>12</v>
      </c>
      <c r="AG6" s="136">
        <v>13</v>
      </c>
      <c r="AH6" s="136">
        <v>14</v>
      </c>
      <c r="AI6" s="136">
        <v>15</v>
      </c>
      <c r="AJ6" s="136">
        <v>16</v>
      </c>
      <c r="AK6" s="136">
        <v>17</v>
      </c>
      <c r="AL6" s="136">
        <v>18</v>
      </c>
      <c r="AM6" s="136">
        <v>19</v>
      </c>
      <c r="AN6" s="136">
        <v>20</v>
      </c>
      <c r="AO6" s="136">
        <v>21</v>
      </c>
      <c r="AP6" s="136">
        <v>22</v>
      </c>
      <c r="AQ6" s="136">
        <v>23</v>
      </c>
      <c r="AR6" s="136">
        <v>24</v>
      </c>
      <c r="AS6" s="136">
        <v>25</v>
      </c>
      <c r="AT6" s="136">
        <v>26</v>
      </c>
      <c r="AU6" s="136">
        <v>27</v>
      </c>
      <c r="AV6" s="136">
        <v>28</v>
      </c>
      <c r="AW6" s="136">
        <v>29</v>
      </c>
      <c r="AX6" s="136">
        <v>30</v>
      </c>
      <c r="AY6" s="136">
        <v>31</v>
      </c>
      <c r="AZ6" s="136">
        <v>32</v>
      </c>
      <c r="BA6" s="136">
        <v>33</v>
      </c>
      <c r="BB6" s="136">
        <v>34</v>
      </c>
      <c r="BC6" s="136">
        <v>35</v>
      </c>
      <c r="BD6" s="136"/>
    </row>
    <row r="7" spans="1:56" ht="16.5" thickBot="1" x14ac:dyDescent="0.3">
      <c r="A7" s="306"/>
      <c r="B7" s="306"/>
      <c r="C7" s="317"/>
      <c r="D7" s="304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136" t="s">
        <v>133</v>
      </c>
    </row>
    <row r="8" spans="1:56" ht="15" customHeight="1" thickBot="1" x14ac:dyDescent="0.3">
      <c r="A8" s="136">
        <v>1</v>
      </c>
      <c r="B8" s="136">
        <v>2</v>
      </c>
      <c r="C8" s="317"/>
      <c r="D8" s="136">
        <v>1</v>
      </c>
      <c r="E8" s="136">
        <v>2</v>
      </c>
      <c r="F8" s="136">
        <v>3</v>
      </c>
      <c r="G8" s="136">
        <v>4</v>
      </c>
      <c r="H8" s="136">
        <v>5</v>
      </c>
      <c r="I8" s="136">
        <v>6</v>
      </c>
      <c r="J8" s="136">
        <v>7</v>
      </c>
      <c r="K8" s="136">
        <v>8</v>
      </c>
      <c r="L8" s="136">
        <v>9</v>
      </c>
      <c r="M8" s="136">
        <v>10</v>
      </c>
      <c r="N8" s="136">
        <v>11</v>
      </c>
      <c r="O8" s="136">
        <v>12</v>
      </c>
      <c r="P8" s="136">
        <v>13</v>
      </c>
      <c r="Q8" s="136">
        <v>14</v>
      </c>
      <c r="R8" s="136">
        <v>15</v>
      </c>
      <c r="S8" s="136">
        <v>16</v>
      </c>
      <c r="T8" s="136">
        <v>17</v>
      </c>
      <c r="U8" s="136">
        <v>18</v>
      </c>
      <c r="V8" s="136">
        <v>19</v>
      </c>
      <c r="W8" s="136">
        <v>20</v>
      </c>
      <c r="X8" s="136">
        <v>21</v>
      </c>
      <c r="Y8" s="136">
        <v>22</v>
      </c>
      <c r="Z8" s="136">
        <v>23</v>
      </c>
      <c r="AA8" s="136">
        <v>24</v>
      </c>
      <c r="AB8" s="136">
        <v>25</v>
      </c>
      <c r="AC8" s="136">
        <v>26</v>
      </c>
      <c r="AD8" s="136">
        <v>27</v>
      </c>
      <c r="AE8" s="136">
        <v>28</v>
      </c>
      <c r="AF8" s="136">
        <v>29</v>
      </c>
      <c r="AG8" s="136">
        <v>30</v>
      </c>
      <c r="AH8" s="136">
        <v>31</v>
      </c>
      <c r="AI8" s="136">
        <v>32</v>
      </c>
      <c r="AJ8" s="136">
        <v>33</v>
      </c>
      <c r="AK8" s="136">
        <v>34</v>
      </c>
      <c r="AL8" s="136">
        <v>35</v>
      </c>
      <c r="AM8" s="136">
        <v>36</v>
      </c>
      <c r="AN8" s="136">
        <v>37</v>
      </c>
      <c r="AO8" s="136">
        <v>38</v>
      </c>
      <c r="AP8" s="136">
        <v>39</v>
      </c>
      <c r="AQ8" s="136">
        <v>40</v>
      </c>
      <c r="AR8" s="136">
        <v>41</v>
      </c>
      <c r="AS8" s="136">
        <v>42</v>
      </c>
      <c r="AT8" s="136">
        <v>43</v>
      </c>
      <c r="AU8" s="136">
        <v>44</v>
      </c>
      <c r="AV8" s="136">
        <v>45</v>
      </c>
      <c r="AW8" s="136">
        <v>46</v>
      </c>
      <c r="AX8" s="136">
        <v>47</v>
      </c>
      <c r="AY8" s="136">
        <v>48</v>
      </c>
      <c r="AZ8" s="136">
        <v>49</v>
      </c>
      <c r="BA8" s="136">
        <v>50</v>
      </c>
      <c r="BB8" s="136">
        <v>51</v>
      </c>
      <c r="BC8" s="136">
        <v>52</v>
      </c>
      <c r="BD8" s="136"/>
    </row>
    <row r="9" spans="1:56" ht="20.100000000000001" customHeight="1" thickBot="1" x14ac:dyDescent="0.3">
      <c r="A9" s="301" t="s">
        <v>0</v>
      </c>
      <c r="B9" s="301" t="s">
        <v>1</v>
      </c>
      <c r="C9" s="149" t="s">
        <v>137</v>
      </c>
      <c r="D9" s="150">
        <f>D11+D13+D15+D17+D19</f>
        <v>0</v>
      </c>
      <c r="E9" s="150">
        <f t="shared" ref="E9:BC10" si="0">E11+E13+E15+E17+E19</f>
        <v>3</v>
      </c>
      <c r="F9" s="150">
        <f t="shared" si="0"/>
        <v>6</v>
      </c>
      <c r="G9" s="150">
        <f t="shared" si="0"/>
        <v>4</v>
      </c>
      <c r="H9" s="150">
        <f t="shared" si="0"/>
        <v>4</v>
      </c>
      <c r="I9" s="150">
        <f t="shared" si="0"/>
        <v>8</v>
      </c>
      <c r="J9" s="150">
        <f t="shared" si="0"/>
        <v>10</v>
      </c>
      <c r="K9" s="150">
        <f t="shared" si="0"/>
        <v>8</v>
      </c>
      <c r="L9" s="150">
        <f t="shared" si="0"/>
        <v>2</v>
      </c>
      <c r="M9" s="150">
        <f t="shared" si="0"/>
        <v>4</v>
      </c>
      <c r="N9" s="150">
        <f t="shared" si="0"/>
        <v>14</v>
      </c>
      <c r="O9" s="150">
        <f t="shared" si="0"/>
        <v>10</v>
      </c>
      <c r="P9" s="150">
        <f t="shared" si="0"/>
        <v>4</v>
      </c>
      <c r="Q9" s="150">
        <f t="shared" si="0"/>
        <v>14</v>
      </c>
      <c r="R9" s="150">
        <f t="shared" si="0"/>
        <v>6</v>
      </c>
      <c r="S9" s="150">
        <f t="shared" si="0"/>
        <v>4</v>
      </c>
      <c r="T9" s="150">
        <f t="shared" si="0"/>
        <v>0</v>
      </c>
      <c r="U9" s="150">
        <f t="shared" si="0"/>
        <v>8</v>
      </c>
      <c r="V9" s="150">
        <f t="shared" si="0"/>
        <v>4</v>
      </c>
      <c r="W9" s="150">
        <f t="shared" si="0"/>
        <v>2</v>
      </c>
      <c r="X9" s="150">
        <f t="shared" si="0"/>
        <v>2</v>
      </c>
      <c r="Y9" s="150">
        <f t="shared" si="0"/>
        <v>5</v>
      </c>
      <c r="Z9" s="150">
        <f t="shared" si="0"/>
        <v>0</v>
      </c>
      <c r="AA9" s="150">
        <f t="shared" si="0"/>
        <v>0</v>
      </c>
      <c r="AB9" s="150">
        <f t="shared" si="0"/>
        <v>0</v>
      </c>
      <c r="AC9" s="150">
        <f t="shared" si="0"/>
        <v>0</v>
      </c>
      <c r="AD9" s="150">
        <f t="shared" si="0"/>
        <v>0</v>
      </c>
      <c r="AE9" s="150">
        <f t="shared" si="0"/>
        <v>0</v>
      </c>
      <c r="AF9" s="150">
        <f t="shared" si="0"/>
        <v>0</v>
      </c>
      <c r="AG9" s="150">
        <f t="shared" si="0"/>
        <v>0</v>
      </c>
      <c r="AH9" s="150">
        <f t="shared" si="0"/>
        <v>0</v>
      </c>
      <c r="AI9" s="150">
        <f t="shared" si="0"/>
        <v>0</v>
      </c>
      <c r="AJ9" s="150">
        <f t="shared" si="0"/>
        <v>0</v>
      </c>
      <c r="AK9" s="150">
        <f t="shared" si="0"/>
        <v>0</v>
      </c>
      <c r="AL9" s="150">
        <f t="shared" si="0"/>
        <v>0</v>
      </c>
      <c r="AM9" s="150">
        <f t="shared" si="0"/>
        <v>0</v>
      </c>
      <c r="AN9" s="150">
        <f t="shared" si="0"/>
        <v>0</v>
      </c>
      <c r="AO9" s="150">
        <f t="shared" si="0"/>
        <v>0</v>
      </c>
      <c r="AP9" s="150">
        <f t="shared" si="0"/>
        <v>0</v>
      </c>
      <c r="AQ9" s="150">
        <f t="shared" si="0"/>
        <v>0</v>
      </c>
      <c r="AR9" s="150">
        <f t="shared" si="0"/>
        <v>0</v>
      </c>
      <c r="AS9" s="150">
        <f t="shared" si="0"/>
        <v>0</v>
      </c>
      <c r="AT9" s="150">
        <f t="shared" si="0"/>
        <v>0</v>
      </c>
      <c r="AU9" s="150">
        <f t="shared" si="0"/>
        <v>0</v>
      </c>
      <c r="AV9" s="150">
        <f t="shared" si="0"/>
        <v>0</v>
      </c>
      <c r="AW9" s="150">
        <f t="shared" si="0"/>
        <v>0</v>
      </c>
      <c r="AX9" s="150">
        <f t="shared" si="0"/>
        <v>0</v>
      </c>
      <c r="AY9" s="150">
        <f t="shared" si="0"/>
        <v>0</v>
      </c>
      <c r="AZ9" s="150">
        <f t="shared" si="0"/>
        <v>0</v>
      </c>
      <c r="BA9" s="150">
        <f t="shared" si="0"/>
        <v>0</v>
      </c>
      <c r="BB9" s="150">
        <f t="shared" si="0"/>
        <v>0</v>
      </c>
      <c r="BC9" s="150">
        <f t="shared" si="0"/>
        <v>0</v>
      </c>
      <c r="BD9" s="150">
        <f>SUM(D9:BC9)</f>
        <v>122</v>
      </c>
    </row>
    <row r="10" spans="1:56" ht="20.100000000000001" customHeight="1" thickBot="1" x14ac:dyDescent="0.3">
      <c r="A10" s="301"/>
      <c r="B10" s="301"/>
      <c r="C10" s="149" t="s">
        <v>138</v>
      </c>
      <c r="D10" s="150">
        <f>D12+D14+D16+D18+D20</f>
        <v>0</v>
      </c>
      <c r="E10" s="150">
        <f t="shared" si="0"/>
        <v>1</v>
      </c>
      <c r="F10" s="150">
        <f t="shared" si="0"/>
        <v>3</v>
      </c>
      <c r="G10" s="150">
        <f t="shared" si="0"/>
        <v>2</v>
      </c>
      <c r="H10" s="150">
        <f t="shared" si="0"/>
        <v>2</v>
      </c>
      <c r="I10" s="150">
        <f t="shared" si="0"/>
        <v>4</v>
      </c>
      <c r="J10" s="150">
        <f t="shared" si="0"/>
        <v>5</v>
      </c>
      <c r="K10" s="150">
        <f t="shared" si="0"/>
        <v>4</v>
      </c>
      <c r="L10" s="150">
        <f t="shared" si="0"/>
        <v>1</v>
      </c>
      <c r="M10" s="150">
        <f t="shared" si="0"/>
        <v>2</v>
      </c>
      <c r="N10" s="150">
        <f t="shared" si="0"/>
        <v>7</v>
      </c>
      <c r="O10" s="150">
        <f t="shared" si="0"/>
        <v>5</v>
      </c>
      <c r="P10" s="150">
        <f t="shared" si="0"/>
        <v>2</v>
      </c>
      <c r="Q10" s="150">
        <f t="shared" si="0"/>
        <v>7</v>
      </c>
      <c r="R10" s="150">
        <f t="shared" si="0"/>
        <v>3</v>
      </c>
      <c r="S10" s="150">
        <f t="shared" si="0"/>
        <v>2</v>
      </c>
      <c r="T10" s="150">
        <f t="shared" si="0"/>
        <v>0</v>
      </c>
      <c r="U10" s="150">
        <f t="shared" si="0"/>
        <v>4</v>
      </c>
      <c r="V10" s="150">
        <f t="shared" si="0"/>
        <v>2</v>
      </c>
      <c r="W10" s="150">
        <f t="shared" si="0"/>
        <v>1</v>
      </c>
      <c r="X10" s="150">
        <f t="shared" si="0"/>
        <v>1</v>
      </c>
      <c r="Y10" s="150">
        <f t="shared" si="0"/>
        <v>2</v>
      </c>
      <c r="Z10" s="150">
        <f t="shared" si="0"/>
        <v>0</v>
      </c>
      <c r="AA10" s="150">
        <f t="shared" si="0"/>
        <v>0</v>
      </c>
      <c r="AB10" s="150">
        <f t="shared" si="0"/>
        <v>0</v>
      </c>
      <c r="AC10" s="150">
        <f t="shared" si="0"/>
        <v>0</v>
      </c>
      <c r="AD10" s="150">
        <f t="shared" si="0"/>
        <v>0</v>
      </c>
      <c r="AE10" s="150">
        <f t="shared" si="0"/>
        <v>0</v>
      </c>
      <c r="AF10" s="150">
        <f t="shared" si="0"/>
        <v>0</v>
      </c>
      <c r="AG10" s="150">
        <f t="shared" si="0"/>
        <v>0</v>
      </c>
      <c r="AH10" s="150">
        <f t="shared" si="0"/>
        <v>0</v>
      </c>
      <c r="AI10" s="150">
        <f t="shared" si="0"/>
        <v>0</v>
      </c>
      <c r="AJ10" s="150">
        <f t="shared" si="0"/>
        <v>0</v>
      </c>
      <c r="AK10" s="150">
        <f t="shared" si="0"/>
        <v>0</v>
      </c>
      <c r="AL10" s="150">
        <f t="shared" si="0"/>
        <v>0</v>
      </c>
      <c r="AM10" s="150">
        <f t="shared" si="0"/>
        <v>0</v>
      </c>
      <c r="AN10" s="150">
        <f t="shared" si="0"/>
        <v>0</v>
      </c>
      <c r="AO10" s="150">
        <f t="shared" si="0"/>
        <v>0</v>
      </c>
      <c r="AP10" s="150">
        <f t="shared" si="0"/>
        <v>0</v>
      </c>
      <c r="AQ10" s="150">
        <f t="shared" si="0"/>
        <v>0</v>
      </c>
      <c r="AR10" s="150">
        <f t="shared" si="0"/>
        <v>0</v>
      </c>
      <c r="AS10" s="150">
        <f t="shared" si="0"/>
        <v>0</v>
      </c>
      <c r="AT10" s="150">
        <f t="shared" si="0"/>
        <v>0</v>
      </c>
      <c r="AU10" s="150">
        <f t="shared" si="0"/>
        <v>0</v>
      </c>
      <c r="AV10" s="150">
        <f t="shared" si="0"/>
        <v>0</v>
      </c>
      <c r="AW10" s="150">
        <f t="shared" si="0"/>
        <v>0</v>
      </c>
      <c r="AX10" s="150">
        <f t="shared" si="0"/>
        <v>0</v>
      </c>
      <c r="AY10" s="150">
        <f t="shared" si="0"/>
        <v>0</v>
      </c>
      <c r="AZ10" s="150">
        <f t="shared" si="0"/>
        <v>0</v>
      </c>
      <c r="BA10" s="150">
        <f t="shared" si="0"/>
        <v>0</v>
      </c>
      <c r="BB10" s="150">
        <f t="shared" si="0"/>
        <v>0</v>
      </c>
      <c r="BC10" s="150">
        <f t="shared" si="0"/>
        <v>0</v>
      </c>
      <c r="BD10" s="150">
        <f t="shared" ref="BD10:BD69" si="1">SUM(D10:BC10)</f>
        <v>60</v>
      </c>
    </row>
    <row r="11" spans="1:56" ht="20.100000000000001" customHeight="1" thickBot="1" x14ac:dyDescent="0.3">
      <c r="A11" s="301" t="s">
        <v>2</v>
      </c>
      <c r="B11" s="301" t="s">
        <v>3</v>
      </c>
      <c r="C11" s="149" t="s">
        <v>137</v>
      </c>
      <c r="D11" s="127"/>
      <c r="E11" s="86"/>
      <c r="F11" s="86">
        <v>2</v>
      </c>
      <c r="G11" s="86"/>
      <c r="H11" s="86">
        <v>2</v>
      </c>
      <c r="I11" s="86">
        <v>2</v>
      </c>
      <c r="J11" s="86">
        <v>4</v>
      </c>
      <c r="K11" s="86">
        <v>6</v>
      </c>
      <c r="L11" s="86">
        <v>2</v>
      </c>
      <c r="M11" s="86">
        <v>2</v>
      </c>
      <c r="N11" s="86">
        <v>8</v>
      </c>
      <c r="O11" s="86">
        <v>4</v>
      </c>
      <c r="P11" s="86"/>
      <c r="Q11" s="86">
        <v>6</v>
      </c>
      <c r="R11" s="86">
        <v>4</v>
      </c>
      <c r="S11" s="86">
        <v>2</v>
      </c>
      <c r="T11" s="86"/>
      <c r="U11" s="86"/>
      <c r="V11" s="86">
        <v>4</v>
      </c>
      <c r="W11" s="86"/>
      <c r="X11" s="86"/>
      <c r="Y11" s="86"/>
      <c r="Z11" s="86"/>
      <c r="AA11" s="87"/>
      <c r="AB11" s="87"/>
      <c r="AC11" s="88"/>
      <c r="AD11" s="89"/>
      <c r="AE11" s="85"/>
      <c r="AF11" s="85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128"/>
      <c r="BD11" s="150">
        <f t="shared" si="1"/>
        <v>48</v>
      </c>
    </row>
    <row r="12" spans="1:56" ht="20.100000000000001" customHeight="1" thickBot="1" x14ac:dyDescent="0.3">
      <c r="A12" s="301"/>
      <c r="B12" s="301"/>
      <c r="C12" s="149" t="s">
        <v>138</v>
      </c>
      <c r="D12" s="97"/>
      <c r="E12" s="92"/>
      <c r="F12" s="92">
        <v>1</v>
      </c>
      <c r="G12" s="92"/>
      <c r="H12" s="92">
        <v>1</v>
      </c>
      <c r="I12" s="92">
        <v>1</v>
      </c>
      <c r="J12" s="92">
        <v>2</v>
      </c>
      <c r="K12" s="92">
        <v>3</v>
      </c>
      <c r="L12" s="92">
        <v>1</v>
      </c>
      <c r="M12" s="92">
        <v>1</v>
      </c>
      <c r="N12" s="92">
        <v>4</v>
      </c>
      <c r="O12" s="92">
        <v>2</v>
      </c>
      <c r="P12" s="92"/>
      <c r="Q12" s="92">
        <v>3</v>
      </c>
      <c r="R12" s="92">
        <v>2</v>
      </c>
      <c r="S12" s="92">
        <v>1</v>
      </c>
      <c r="T12" s="92"/>
      <c r="U12" s="92"/>
      <c r="V12" s="92">
        <v>2</v>
      </c>
      <c r="W12" s="92"/>
      <c r="X12" s="92"/>
      <c r="Y12" s="92"/>
      <c r="Z12" s="92"/>
      <c r="AA12" s="93"/>
      <c r="AB12" s="93"/>
      <c r="AC12" s="94"/>
      <c r="AD12" s="95"/>
      <c r="AE12" s="91"/>
      <c r="AF12" s="91"/>
      <c r="AG12" s="91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00"/>
      <c r="BD12" s="150">
        <f t="shared" si="1"/>
        <v>24</v>
      </c>
    </row>
    <row r="13" spans="1:56" ht="20.100000000000001" customHeight="1" thickBot="1" x14ac:dyDescent="0.3">
      <c r="A13" s="301" t="s">
        <v>4</v>
      </c>
      <c r="B13" s="301" t="s">
        <v>5</v>
      </c>
      <c r="C13" s="149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93"/>
      <c r="AC13" s="94"/>
      <c r="AD13" s="95"/>
      <c r="AE13" s="91"/>
      <c r="AF13" s="91"/>
      <c r="AG13" s="91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0"/>
      <c r="BD13" s="150">
        <f t="shared" si="1"/>
        <v>0</v>
      </c>
    </row>
    <row r="14" spans="1:56" ht="20.100000000000001" customHeight="1" thickBot="1" x14ac:dyDescent="0.3">
      <c r="A14" s="301"/>
      <c r="B14" s="301"/>
      <c r="C14" s="149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93"/>
      <c r="AC14" s="94"/>
      <c r="AD14" s="95"/>
      <c r="AE14" s="91"/>
      <c r="AF14" s="91"/>
      <c r="AG14" s="91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00"/>
      <c r="BD14" s="150">
        <f t="shared" si="1"/>
        <v>0</v>
      </c>
    </row>
    <row r="15" spans="1:56" ht="20.100000000000001" customHeight="1" thickBot="1" x14ac:dyDescent="0.3">
      <c r="A15" s="301" t="s">
        <v>6</v>
      </c>
      <c r="B15" s="301" t="s">
        <v>7</v>
      </c>
      <c r="C15" s="149" t="s">
        <v>137</v>
      </c>
      <c r="D15" s="97"/>
      <c r="E15" s="92">
        <v>1</v>
      </c>
      <c r="F15" s="92">
        <v>2</v>
      </c>
      <c r="G15" s="92">
        <v>4</v>
      </c>
      <c r="H15" s="92"/>
      <c r="I15" s="92">
        <v>2</v>
      </c>
      <c r="J15" s="92">
        <v>4</v>
      </c>
      <c r="K15" s="92"/>
      <c r="L15" s="92"/>
      <c r="M15" s="92"/>
      <c r="N15" s="92">
        <v>2</v>
      </c>
      <c r="O15" s="92">
        <v>4</v>
      </c>
      <c r="P15" s="92">
        <v>2</v>
      </c>
      <c r="Q15" s="92">
        <v>6</v>
      </c>
      <c r="R15" s="92">
        <v>2</v>
      </c>
      <c r="S15" s="92"/>
      <c r="T15" s="92"/>
      <c r="U15" s="92">
        <v>4</v>
      </c>
      <c r="V15" s="92"/>
      <c r="W15" s="92"/>
      <c r="X15" s="92"/>
      <c r="Y15" s="92"/>
      <c r="Z15" s="92"/>
      <c r="AA15" s="93"/>
      <c r="AB15" s="93"/>
      <c r="AC15" s="94"/>
      <c r="AD15" s="95"/>
      <c r="AE15" s="91"/>
      <c r="AF15" s="91"/>
      <c r="AG15" s="91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00"/>
      <c r="BD15" s="150">
        <f t="shared" si="1"/>
        <v>33</v>
      </c>
    </row>
    <row r="16" spans="1:56" ht="20.100000000000001" customHeight="1" thickBot="1" x14ac:dyDescent="0.3">
      <c r="A16" s="301"/>
      <c r="B16" s="301"/>
      <c r="C16" s="149" t="s">
        <v>138</v>
      </c>
      <c r="D16" s="97"/>
      <c r="E16" s="92"/>
      <c r="F16" s="92">
        <v>1</v>
      </c>
      <c r="G16" s="92">
        <v>2</v>
      </c>
      <c r="H16" s="92"/>
      <c r="I16" s="92">
        <v>1</v>
      </c>
      <c r="J16" s="92">
        <v>2</v>
      </c>
      <c r="K16" s="92"/>
      <c r="L16" s="92"/>
      <c r="M16" s="92"/>
      <c r="N16" s="92">
        <v>1</v>
      </c>
      <c r="O16" s="92">
        <v>2</v>
      </c>
      <c r="P16" s="92">
        <v>1</v>
      </c>
      <c r="Q16" s="92">
        <v>3</v>
      </c>
      <c r="R16" s="92">
        <v>1</v>
      </c>
      <c r="S16" s="92"/>
      <c r="T16" s="92"/>
      <c r="U16" s="92">
        <v>2</v>
      </c>
      <c r="V16" s="92"/>
      <c r="W16" s="92"/>
      <c r="X16" s="92"/>
      <c r="Y16" s="92"/>
      <c r="Z16" s="92"/>
      <c r="AA16" s="93"/>
      <c r="AB16" s="93"/>
      <c r="AC16" s="94"/>
      <c r="AD16" s="95"/>
      <c r="AE16" s="91"/>
      <c r="AF16" s="91"/>
      <c r="AG16" s="91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00"/>
      <c r="BD16" s="150">
        <f t="shared" si="1"/>
        <v>16</v>
      </c>
    </row>
    <row r="17" spans="1:56" ht="20.100000000000001" customHeight="1" thickBot="1" x14ac:dyDescent="0.3">
      <c r="A17" s="301" t="s">
        <v>8</v>
      </c>
      <c r="B17" s="301" t="s">
        <v>9</v>
      </c>
      <c r="C17" s="149" t="s">
        <v>137</v>
      </c>
      <c r="D17" s="97"/>
      <c r="E17" s="92">
        <v>2</v>
      </c>
      <c r="F17" s="92">
        <v>2</v>
      </c>
      <c r="G17" s="92"/>
      <c r="H17" s="92">
        <v>2</v>
      </c>
      <c r="I17" s="92">
        <v>4</v>
      </c>
      <c r="J17" s="92">
        <v>2</v>
      </c>
      <c r="K17" s="92">
        <v>2</v>
      </c>
      <c r="L17" s="92"/>
      <c r="M17" s="92">
        <v>2</v>
      </c>
      <c r="N17" s="92">
        <v>4</v>
      </c>
      <c r="O17" s="92">
        <v>2</v>
      </c>
      <c r="P17" s="92">
        <v>2</v>
      </c>
      <c r="Q17" s="92">
        <v>2</v>
      </c>
      <c r="R17" s="92"/>
      <c r="S17" s="92">
        <v>2</v>
      </c>
      <c r="T17" s="92"/>
      <c r="U17" s="92">
        <v>4</v>
      </c>
      <c r="V17" s="92"/>
      <c r="W17" s="92">
        <v>2</v>
      </c>
      <c r="X17" s="92">
        <v>2</v>
      </c>
      <c r="Y17" s="92">
        <v>5</v>
      </c>
      <c r="Z17" s="92"/>
      <c r="AA17" s="93"/>
      <c r="AB17" s="93"/>
      <c r="AC17" s="94"/>
      <c r="AD17" s="95"/>
      <c r="AE17" s="91"/>
      <c r="AF17" s="91"/>
      <c r="AG17" s="91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100"/>
      <c r="BD17" s="150">
        <f t="shared" si="1"/>
        <v>41</v>
      </c>
    </row>
    <row r="18" spans="1:56" ht="20.100000000000001" customHeight="1" thickBot="1" x14ac:dyDescent="0.3">
      <c r="A18" s="301"/>
      <c r="B18" s="301"/>
      <c r="C18" s="149" t="s">
        <v>138</v>
      </c>
      <c r="D18" s="97"/>
      <c r="E18" s="92">
        <v>1</v>
      </c>
      <c r="F18" s="92">
        <v>1</v>
      </c>
      <c r="G18" s="92"/>
      <c r="H18" s="92">
        <v>1</v>
      </c>
      <c r="I18" s="92">
        <v>2</v>
      </c>
      <c r="J18" s="92">
        <v>1</v>
      </c>
      <c r="K18" s="92">
        <v>1</v>
      </c>
      <c r="L18" s="92"/>
      <c r="M18" s="92">
        <v>1</v>
      </c>
      <c r="N18" s="92">
        <v>2</v>
      </c>
      <c r="O18" s="92">
        <v>1</v>
      </c>
      <c r="P18" s="92">
        <v>1</v>
      </c>
      <c r="Q18" s="92">
        <v>1</v>
      </c>
      <c r="R18" s="92"/>
      <c r="S18" s="92">
        <v>1</v>
      </c>
      <c r="T18" s="92"/>
      <c r="U18" s="92">
        <v>2</v>
      </c>
      <c r="V18" s="92"/>
      <c r="W18" s="92">
        <v>1</v>
      </c>
      <c r="X18" s="92">
        <v>1</v>
      </c>
      <c r="Y18" s="92">
        <v>2</v>
      </c>
      <c r="Z18" s="92"/>
      <c r="AA18" s="93"/>
      <c r="AB18" s="93"/>
      <c r="AC18" s="94"/>
      <c r="AD18" s="95"/>
      <c r="AE18" s="91"/>
      <c r="AF18" s="91"/>
      <c r="AG18" s="91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00"/>
      <c r="BD18" s="150">
        <f t="shared" si="1"/>
        <v>20</v>
      </c>
    </row>
    <row r="19" spans="1:56" ht="20.100000000000001" customHeight="1" thickBot="1" x14ac:dyDescent="0.3">
      <c r="A19" s="301" t="s">
        <v>10</v>
      </c>
      <c r="B19" s="301" t="s">
        <v>11</v>
      </c>
      <c r="C19" s="149" t="s">
        <v>137</v>
      </c>
      <c r="D19" s="9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93"/>
      <c r="AC19" s="94"/>
      <c r="AD19" s="95"/>
      <c r="AE19" s="91"/>
      <c r="AF19" s="91"/>
      <c r="AG19" s="91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00"/>
      <c r="BD19" s="150">
        <f t="shared" si="1"/>
        <v>0</v>
      </c>
    </row>
    <row r="20" spans="1:56" ht="20.100000000000001" customHeight="1" thickBot="1" x14ac:dyDescent="0.3">
      <c r="A20" s="301"/>
      <c r="B20" s="301"/>
      <c r="C20" s="149" t="s">
        <v>138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105"/>
      <c r="AC20" s="106"/>
      <c r="AD20" s="107"/>
      <c r="AE20" s="108"/>
      <c r="AF20" s="108"/>
      <c r="AG20" s="108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1"/>
      <c r="BD20" s="150">
        <f t="shared" si="1"/>
        <v>0</v>
      </c>
    </row>
    <row r="21" spans="1:56" ht="20.100000000000001" customHeight="1" thickBot="1" x14ac:dyDescent="0.3">
      <c r="A21" s="301" t="s">
        <v>12</v>
      </c>
      <c r="B21" s="301" t="s">
        <v>13</v>
      </c>
      <c r="C21" s="149" t="s">
        <v>137</v>
      </c>
      <c r="D21" s="150">
        <f>D23+D25</f>
        <v>0</v>
      </c>
      <c r="E21" s="150">
        <f t="shared" ref="E21:BC22" si="2">E23+E25</f>
        <v>0</v>
      </c>
      <c r="F21" s="150">
        <f t="shared" si="2"/>
        <v>2</v>
      </c>
      <c r="G21" s="150">
        <f t="shared" si="2"/>
        <v>4</v>
      </c>
      <c r="H21" s="150">
        <f t="shared" si="2"/>
        <v>6</v>
      </c>
      <c r="I21" s="150">
        <f t="shared" si="2"/>
        <v>2</v>
      </c>
      <c r="J21" s="150">
        <f t="shared" si="2"/>
        <v>2</v>
      </c>
      <c r="K21" s="150">
        <f t="shared" si="2"/>
        <v>2</v>
      </c>
      <c r="L21" s="150">
        <f t="shared" si="2"/>
        <v>0</v>
      </c>
      <c r="M21" s="150">
        <f t="shared" si="2"/>
        <v>2</v>
      </c>
      <c r="N21" s="150">
        <f t="shared" si="2"/>
        <v>6</v>
      </c>
      <c r="O21" s="150">
        <f t="shared" si="2"/>
        <v>8</v>
      </c>
      <c r="P21" s="150">
        <f t="shared" si="2"/>
        <v>8</v>
      </c>
      <c r="Q21" s="150">
        <f t="shared" si="2"/>
        <v>6</v>
      </c>
      <c r="R21" s="150">
        <f t="shared" si="2"/>
        <v>0</v>
      </c>
      <c r="S21" s="150">
        <f t="shared" si="2"/>
        <v>0</v>
      </c>
      <c r="T21" s="150">
        <f t="shared" si="2"/>
        <v>0</v>
      </c>
      <c r="U21" s="150">
        <f t="shared" si="2"/>
        <v>2</v>
      </c>
      <c r="V21" s="150">
        <f t="shared" si="2"/>
        <v>0</v>
      </c>
      <c r="W21" s="150">
        <f t="shared" si="2"/>
        <v>0</v>
      </c>
      <c r="X21" s="150">
        <f t="shared" si="2"/>
        <v>0</v>
      </c>
      <c r="Y21" s="150">
        <f t="shared" si="2"/>
        <v>0</v>
      </c>
      <c r="Z21" s="150">
        <f t="shared" si="2"/>
        <v>0</v>
      </c>
      <c r="AA21" s="150">
        <f t="shared" si="2"/>
        <v>0</v>
      </c>
      <c r="AB21" s="150">
        <f t="shared" si="2"/>
        <v>0</v>
      </c>
      <c r="AC21" s="187">
        <f t="shared" si="2"/>
        <v>0</v>
      </c>
      <c r="AD21" s="188">
        <f t="shared" si="2"/>
        <v>0</v>
      </c>
      <c r="AE21" s="186">
        <f t="shared" si="2"/>
        <v>0</v>
      </c>
      <c r="AF21" s="186">
        <f t="shared" si="2"/>
        <v>0</v>
      </c>
      <c r="AG21" s="186">
        <f t="shared" si="2"/>
        <v>0</v>
      </c>
      <c r="AH21" s="150">
        <f t="shared" si="2"/>
        <v>0</v>
      </c>
      <c r="AI21" s="150">
        <f t="shared" si="2"/>
        <v>0</v>
      </c>
      <c r="AJ21" s="150">
        <f t="shared" si="2"/>
        <v>0</v>
      </c>
      <c r="AK21" s="150">
        <f t="shared" si="2"/>
        <v>0</v>
      </c>
      <c r="AL21" s="150">
        <f t="shared" si="2"/>
        <v>0</v>
      </c>
      <c r="AM21" s="150">
        <f t="shared" si="2"/>
        <v>0</v>
      </c>
      <c r="AN21" s="150">
        <f t="shared" si="2"/>
        <v>0</v>
      </c>
      <c r="AO21" s="150">
        <f t="shared" si="2"/>
        <v>0</v>
      </c>
      <c r="AP21" s="150">
        <f t="shared" si="2"/>
        <v>0</v>
      </c>
      <c r="AQ21" s="150">
        <f t="shared" si="2"/>
        <v>0</v>
      </c>
      <c r="AR21" s="150">
        <f t="shared" si="2"/>
        <v>0</v>
      </c>
      <c r="AS21" s="150">
        <f t="shared" si="2"/>
        <v>0</v>
      </c>
      <c r="AT21" s="150">
        <f t="shared" si="2"/>
        <v>0</v>
      </c>
      <c r="AU21" s="150">
        <f t="shared" si="2"/>
        <v>0</v>
      </c>
      <c r="AV21" s="150">
        <f t="shared" si="2"/>
        <v>0</v>
      </c>
      <c r="AW21" s="150">
        <f t="shared" si="2"/>
        <v>0</v>
      </c>
      <c r="AX21" s="150">
        <f t="shared" si="2"/>
        <v>0</v>
      </c>
      <c r="AY21" s="150">
        <f t="shared" si="2"/>
        <v>0</v>
      </c>
      <c r="AZ21" s="150">
        <f t="shared" si="2"/>
        <v>0</v>
      </c>
      <c r="BA21" s="150">
        <f t="shared" si="2"/>
        <v>0</v>
      </c>
      <c r="BB21" s="150">
        <f t="shared" si="2"/>
        <v>0</v>
      </c>
      <c r="BC21" s="113">
        <f t="shared" si="2"/>
        <v>0</v>
      </c>
      <c r="BD21" s="150">
        <f t="shared" si="1"/>
        <v>50</v>
      </c>
    </row>
    <row r="22" spans="1:56" ht="20.100000000000001" customHeight="1" thickBot="1" x14ac:dyDescent="0.3">
      <c r="A22" s="301"/>
      <c r="B22" s="301"/>
      <c r="C22" s="149" t="s">
        <v>138</v>
      </c>
      <c r="D22" s="150">
        <f>D24+D26</f>
        <v>0</v>
      </c>
      <c r="E22" s="150">
        <f t="shared" si="2"/>
        <v>0</v>
      </c>
      <c r="F22" s="150">
        <f t="shared" si="2"/>
        <v>1</v>
      </c>
      <c r="G22" s="150">
        <f t="shared" si="2"/>
        <v>2</v>
      </c>
      <c r="H22" s="150">
        <f t="shared" si="2"/>
        <v>3</v>
      </c>
      <c r="I22" s="150">
        <f t="shared" si="2"/>
        <v>1</v>
      </c>
      <c r="J22" s="150">
        <f t="shared" si="2"/>
        <v>1</v>
      </c>
      <c r="K22" s="150">
        <f t="shared" si="2"/>
        <v>1</v>
      </c>
      <c r="L22" s="150">
        <f t="shared" si="2"/>
        <v>0</v>
      </c>
      <c r="M22" s="150">
        <f t="shared" si="2"/>
        <v>1</v>
      </c>
      <c r="N22" s="150">
        <f t="shared" si="2"/>
        <v>3</v>
      </c>
      <c r="O22" s="150">
        <f t="shared" si="2"/>
        <v>4</v>
      </c>
      <c r="P22" s="150">
        <f t="shared" si="2"/>
        <v>4</v>
      </c>
      <c r="Q22" s="150">
        <f t="shared" si="2"/>
        <v>3</v>
      </c>
      <c r="R22" s="150">
        <f t="shared" si="2"/>
        <v>0</v>
      </c>
      <c r="S22" s="150">
        <f t="shared" si="2"/>
        <v>0</v>
      </c>
      <c r="T22" s="150">
        <f t="shared" si="2"/>
        <v>0</v>
      </c>
      <c r="U22" s="150">
        <f t="shared" si="2"/>
        <v>1</v>
      </c>
      <c r="V22" s="150">
        <f t="shared" si="2"/>
        <v>0</v>
      </c>
      <c r="W22" s="150">
        <f t="shared" si="2"/>
        <v>0</v>
      </c>
      <c r="X22" s="150">
        <f t="shared" si="2"/>
        <v>0</v>
      </c>
      <c r="Y22" s="150">
        <f t="shared" si="2"/>
        <v>0</v>
      </c>
      <c r="Z22" s="150">
        <f t="shared" si="2"/>
        <v>0</v>
      </c>
      <c r="AA22" s="150">
        <f t="shared" si="2"/>
        <v>0</v>
      </c>
      <c r="AB22" s="150">
        <f t="shared" si="2"/>
        <v>0</v>
      </c>
      <c r="AC22" s="187">
        <f t="shared" si="2"/>
        <v>0</v>
      </c>
      <c r="AD22" s="188">
        <f t="shared" si="2"/>
        <v>0</v>
      </c>
      <c r="AE22" s="186">
        <f t="shared" si="2"/>
        <v>0</v>
      </c>
      <c r="AF22" s="186">
        <f t="shared" si="2"/>
        <v>0</v>
      </c>
      <c r="AG22" s="186">
        <f t="shared" si="2"/>
        <v>0</v>
      </c>
      <c r="AH22" s="150">
        <f t="shared" si="2"/>
        <v>0</v>
      </c>
      <c r="AI22" s="150">
        <f t="shared" si="2"/>
        <v>0</v>
      </c>
      <c r="AJ22" s="150">
        <f t="shared" si="2"/>
        <v>0</v>
      </c>
      <c r="AK22" s="150">
        <f t="shared" si="2"/>
        <v>0</v>
      </c>
      <c r="AL22" s="150">
        <f t="shared" si="2"/>
        <v>0</v>
      </c>
      <c r="AM22" s="150">
        <f t="shared" si="2"/>
        <v>0</v>
      </c>
      <c r="AN22" s="150">
        <f t="shared" si="2"/>
        <v>0</v>
      </c>
      <c r="AO22" s="150">
        <f t="shared" si="2"/>
        <v>0</v>
      </c>
      <c r="AP22" s="150">
        <f t="shared" si="2"/>
        <v>0</v>
      </c>
      <c r="AQ22" s="150">
        <f t="shared" si="2"/>
        <v>0</v>
      </c>
      <c r="AR22" s="150">
        <f t="shared" si="2"/>
        <v>0</v>
      </c>
      <c r="AS22" s="150">
        <f t="shared" si="2"/>
        <v>0</v>
      </c>
      <c r="AT22" s="150">
        <f t="shared" si="2"/>
        <v>0</v>
      </c>
      <c r="AU22" s="150">
        <f t="shared" si="2"/>
        <v>0</v>
      </c>
      <c r="AV22" s="150">
        <f t="shared" si="2"/>
        <v>0</v>
      </c>
      <c r="AW22" s="150">
        <f t="shared" si="2"/>
        <v>0</v>
      </c>
      <c r="AX22" s="150">
        <f t="shared" si="2"/>
        <v>0</v>
      </c>
      <c r="AY22" s="150">
        <f t="shared" si="2"/>
        <v>0</v>
      </c>
      <c r="AZ22" s="150">
        <f t="shared" si="2"/>
        <v>0</v>
      </c>
      <c r="BA22" s="150">
        <f t="shared" si="2"/>
        <v>0</v>
      </c>
      <c r="BB22" s="150">
        <f t="shared" si="2"/>
        <v>0</v>
      </c>
      <c r="BC22" s="150">
        <f t="shared" si="2"/>
        <v>0</v>
      </c>
      <c r="BD22" s="150">
        <f t="shared" si="1"/>
        <v>25</v>
      </c>
    </row>
    <row r="23" spans="1:56" ht="20.100000000000001" customHeight="1" thickBot="1" x14ac:dyDescent="0.3">
      <c r="A23" s="301" t="s">
        <v>14</v>
      </c>
      <c r="B23" s="301" t="s">
        <v>15</v>
      </c>
      <c r="C23" s="149" t="s">
        <v>137</v>
      </c>
      <c r="D23" s="12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  <c r="AB23" s="87"/>
      <c r="AC23" s="88"/>
      <c r="AD23" s="189"/>
      <c r="AE23" s="85"/>
      <c r="AF23" s="85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150">
        <f t="shared" si="1"/>
        <v>0</v>
      </c>
    </row>
    <row r="24" spans="1:56" ht="20.100000000000001" customHeight="1" thickBot="1" x14ac:dyDescent="0.3">
      <c r="A24" s="301"/>
      <c r="B24" s="301"/>
      <c r="C24" s="149" t="s">
        <v>138</v>
      </c>
      <c r="D24" s="97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93"/>
      <c r="AC24" s="94"/>
      <c r="AD24" s="95"/>
      <c r="AE24" s="91"/>
      <c r="AF24" s="91"/>
      <c r="AG24" s="91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150">
        <f t="shared" si="1"/>
        <v>0</v>
      </c>
    </row>
    <row r="25" spans="1:56" ht="20.100000000000001" customHeight="1" thickBot="1" x14ac:dyDescent="0.3">
      <c r="A25" s="301" t="s">
        <v>16</v>
      </c>
      <c r="B25" s="301" t="s">
        <v>17</v>
      </c>
      <c r="C25" s="149" t="s">
        <v>137</v>
      </c>
      <c r="D25" s="97"/>
      <c r="E25" s="92"/>
      <c r="F25" s="92">
        <v>2</v>
      </c>
      <c r="G25" s="92">
        <v>4</v>
      </c>
      <c r="H25" s="92">
        <v>6</v>
      </c>
      <c r="I25" s="92">
        <v>2</v>
      </c>
      <c r="J25" s="92">
        <v>2</v>
      </c>
      <c r="K25" s="92">
        <v>2</v>
      </c>
      <c r="L25" s="92"/>
      <c r="M25" s="92">
        <v>2</v>
      </c>
      <c r="N25" s="92">
        <v>6</v>
      </c>
      <c r="O25" s="92">
        <v>8</v>
      </c>
      <c r="P25" s="92">
        <v>8</v>
      </c>
      <c r="Q25" s="92">
        <v>6</v>
      </c>
      <c r="R25" s="92"/>
      <c r="S25" s="92"/>
      <c r="T25" s="92"/>
      <c r="U25" s="92">
        <v>2</v>
      </c>
      <c r="V25" s="92"/>
      <c r="W25" s="92"/>
      <c r="X25" s="92"/>
      <c r="Y25" s="92"/>
      <c r="Z25" s="92"/>
      <c r="AA25" s="93"/>
      <c r="AB25" s="93"/>
      <c r="AC25" s="94"/>
      <c r="AD25" s="95"/>
      <c r="AE25" s="91"/>
      <c r="AF25" s="91"/>
      <c r="AG25" s="9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150">
        <f t="shared" si="1"/>
        <v>50</v>
      </c>
    </row>
    <row r="26" spans="1:56" ht="20.100000000000001" customHeight="1" thickBot="1" x14ac:dyDescent="0.3">
      <c r="A26" s="301"/>
      <c r="B26" s="301"/>
      <c r="C26" s="149" t="s">
        <v>138</v>
      </c>
      <c r="D26" s="103"/>
      <c r="E26" s="104"/>
      <c r="F26" s="104">
        <v>1</v>
      </c>
      <c r="G26" s="104">
        <v>2</v>
      </c>
      <c r="H26" s="104">
        <v>3</v>
      </c>
      <c r="I26" s="104">
        <v>1</v>
      </c>
      <c r="J26" s="104">
        <v>1</v>
      </c>
      <c r="K26" s="104">
        <v>1</v>
      </c>
      <c r="L26" s="104"/>
      <c r="M26" s="104">
        <v>1</v>
      </c>
      <c r="N26" s="104">
        <v>3</v>
      </c>
      <c r="O26" s="104">
        <v>4</v>
      </c>
      <c r="P26" s="104">
        <v>4</v>
      </c>
      <c r="Q26" s="104">
        <v>3</v>
      </c>
      <c r="R26" s="104"/>
      <c r="S26" s="104"/>
      <c r="T26" s="104"/>
      <c r="U26" s="104">
        <v>1</v>
      </c>
      <c r="V26" s="104"/>
      <c r="W26" s="104"/>
      <c r="X26" s="104"/>
      <c r="Y26" s="104"/>
      <c r="Z26" s="104"/>
      <c r="AA26" s="105"/>
      <c r="AB26" s="105"/>
      <c r="AC26" s="106"/>
      <c r="AD26" s="107"/>
      <c r="AE26" s="108"/>
      <c r="AF26" s="108"/>
      <c r="AG26" s="108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150">
        <f t="shared" si="1"/>
        <v>25</v>
      </c>
    </row>
    <row r="27" spans="1:56" ht="20.100000000000001" customHeight="1" thickBot="1" x14ac:dyDescent="0.3">
      <c r="A27" s="301" t="s">
        <v>18</v>
      </c>
      <c r="B27" s="301" t="s">
        <v>19</v>
      </c>
      <c r="C27" s="149" t="s">
        <v>137</v>
      </c>
      <c r="D27" s="150">
        <f>D29+D53</f>
        <v>0</v>
      </c>
      <c r="E27" s="150">
        <f t="shared" ref="E27:W27" si="3">E29+E53</f>
        <v>15</v>
      </c>
      <c r="F27" s="150">
        <f t="shared" si="3"/>
        <v>28</v>
      </c>
      <c r="G27" s="150">
        <f t="shared" si="3"/>
        <v>28</v>
      </c>
      <c r="H27" s="150">
        <f t="shared" si="3"/>
        <v>26</v>
      </c>
      <c r="I27" s="150">
        <f t="shared" si="3"/>
        <v>26</v>
      </c>
      <c r="J27" s="150">
        <f t="shared" si="3"/>
        <v>24</v>
      </c>
      <c r="K27" s="150">
        <f t="shared" si="3"/>
        <v>26</v>
      </c>
      <c r="L27" s="150">
        <f t="shared" si="3"/>
        <v>34</v>
      </c>
      <c r="M27" s="150">
        <f t="shared" si="3"/>
        <v>30</v>
      </c>
      <c r="N27" s="150">
        <f t="shared" si="3"/>
        <v>16</v>
      </c>
      <c r="O27" s="150">
        <f t="shared" si="3"/>
        <v>18</v>
      </c>
      <c r="P27" s="150">
        <f t="shared" si="3"/>
        <v>24</v>
      </c>
      <c r="Q27" s="150">
        <f t="shared" si="3"/>
        <v>16</v>
      </c>
      <c r="R27" s="150">
        <f t="shared" si="3"/>
        <v>30</v>
      </c>
      <c r="S27" s="150">
        <f t="shared" si="3"/>
        <v>32</v>
      </c>
      <c r="T27" s="150">
        <f t="shared" si="3"/>
        <v>36</v>
      </c>
      <c r="U27" s="150">
        <f t="shared" si="3"/>
        <v>26</v>
      </c>
      <c r="V27" s="150">
        <f t="shared" si="3"/>
        <v>32</v>
      </c>
      <c r="W27" s="150">
        <f t="shared" si="3"/>
        <v>34</v>
      </c>
      <c r="X27" s="150">
        <f t="shared" ref="E27:BC28" si="4">X29+X53</f>
        <v>34</v>
      </c>
      <c r="Y27" s="150">
        <f t="shared" si="4"/>
        <v>31</v>
      </c>
      <c r="Z27" s="150">
        <f t="shared" si="4"/>
        <v>36</v>
      </c>
      <c r="AA27" s="150">
        <f t="shared" si="4"/>
        <v>0</v>
      </c>
      <c r="AB27" s="150">
        <f t="shared" si="4"/>
        <v>0</v>
      </c>
      <c r="AC27" s="187">
        <f t="shared" si="4"/>
        <v>0</v>
      </c>
      <c r="AD27" s="188">
        <f t="shared" si="4"/>
        <v>0</v>
      </c>
      <c r="AE27" s="186">
        <f t="shared" si="4"/>
        <v>0</v>
      </c>
      <c r="AF27" s="186">
        <f t="shared" si="4"/>
        <v>0</v>
      </c>
      <c r="AG27" s="186">
        <f t="shared" si="4"/>
        <v>0</v>
      </c>
      <c r="AH27" s="150">
        <f t="shared" si="4"/>
        <v>0</v>
      </c>
      <c r="AI27" s="150">
        <f t="shared" si="4"/>
        <v>0</v>
      </c>
      <c r="AJ27" s="150">
        <f t="shared" si="4"/>
        <v>0</v>
      </c>
      <c r="AK27" s="150">
        <f t="shared" si="4"/>
        <v>0</v>
      </c>
      <c r="AL27" s="150">
        <f t="shared" si="4"/>
        <v>0</v>
      </c>
      <c r="AM27" s="150">
        <f t="shared" si="4"/>
        <v>0</v>
      </c>
      <c r="AN27" s="150">
        <f t="shared" si="4"/>
        <v>0</v>
      </c>
      <c r="AO27" s="150">
        <f t="shared" si="4"/>
        <v>0</v>
      </c>
      <c r="AP27" s="150">
        <f t="shared" si="4"/>
        <v>0</v>
      </c>
      <c r="AQ27" s="150">
        <f t="shared" si="4"/>
        <v>0</v>
      </c>
      <c r="AR27" s="150">
        <f t="shared" si="4"/>
        <v>0</v>
      </c>
      <c r="AS27" s="150">
        <f t="shared" si="4"/>
        <v>0</v>
      </c>
      <c r="AT27" s="150">
        <f t="shared" si="4"/>
        <v>0</v>
      </c>
      <c r="AU27" s="150">
        <f t="shared" si="4"/>
        <v>0</v>
      </c>
      <c r="AV27" s="150">
        <f t="shared" si="4"/>
        <v>0</v>
      </c>
      <c r="AW27" s="150">
        <f t="shared" si="4"/>
        <v>0</v>
      </c>
      <c r="AX27" s="150">
        <f t="shared" si="4"/>
        <v>0</v>
      </c>
      <c r="AY27" s="150">
        <f t="shared" si="4"/>
        <v>0</v>
      </c>
      <c r="AZ27" s="150">
        <f t="shared" si="4"/>
        <v>0</v>
      </c>
      <c r="BA27" s="150">
        <f t="shared" si="4"/>
        <v>0</v>
      </c>
      <c r="BB27" s="150">
        <f t="shared" si="4"/>
        <v>0</v>
      </c>
      <c r="BC27" s="150">
        <f t="shared" si="4"/>
        <v>0</v>
      </c>
      <c r="BD27" s="150">
        <f t="shared" si="1"/>
        <v>602</v>
      </c>
    </row>
    <row r="28" spans="1:56" ht="20.100000000000001" customHeight="1" thickBot="1" x14ac:dyDescent="0.3">
      <c r="A28" s="301"/>
      <c r="B28" s="301"/>
      <c r="C28" s="149" t="s">
        <v>138</v>
      </c>
      <c r="D28" s="150">
        <f>D30+D54</f>
        <v>0</v>
      </c>
      <c r="E28" s="150">
        <f t="shared" si="4"/>
        <v>7</v>
      </c>
      <c r="F28" s="150">
        <f t="shared" si="4"/>
        <v>14</v>
      </c>
      <c r="G28" s="150">
        <f t="shared" si="4"/>
        <v>14</v>
      </c>
      <c r="H28" s="150">
        <f t="shared" si="4"/>
        <v>13</v>
      </c>
      <c r="I28" s="150">
        <f t="shared" si="4"/>
        <v>13</v>
      </c>
      <c r="J28" s="150">
        <f t="shared" si="4"/>
        <v>12</v>
      </c>
      <c r="K28" s="150">
        <f t="shared" si="4"/>
        <v>13</v>
      </c>
      <c r="L28" s="150">
        <f t="shared" si="4"/>
        <v>17</v>
      </c>
      <c r="M28" s="150">
        <f t="shared" si="4"/>
        <v>15</v>
      </c>
      <c r="N28" s="150">
        <f t="shared" si="4"/>
        <v>8</v>
      </c>
      <c r="O28" s="150">
        <f t="shared" si="4"/>
        <v>9</v>
      </c>
      <c r="P28" s="150">
        <f t="shared" si="4"/>
        <v>12</v>
      </c>
      <c r="Q28" s="150">
        <f t="shared" si="4"/>
        <v>8</v>
      </c>
      <c r="R28" s="150">
        <f t="shared" si="4"/>
        <v>15</v>
      </c>
      <c r="S28" s="154">
        <f t="shared" si="4"/>
        <v>16</v>
      </c>
      <c r="T28" s="154">
        <f t="shared" si="4"/>
        <v>18</v>
      </c>
      <c r="U28" s="150">
        <f t="shared" si="4"/>
        <v>13</v>
      </c>
      <c r="V28" s="150">
        <f t="shared" si="4"/>
        <v>16</v>
      </c>
      <c r="W28" s="150">
        <f t="shared" si="4"/>
        <v>17</v>
      </c>
      <c r="X28" s="150">
        <f t="shared" si="4"/>
        <v>17</v>
      </c>
      <c r="Y28" s="150">
        <f t="shared" si="4"/>
        <v>16</v>
      </c>
      <c r="Z28" s="150">
        <f t="shared" si="4"/>
        <v>18</v>
      </c>
      <c r="AA28" s="150">
        <f t="shared" si="4"/>
        <v>0</v>
      </c>
      <c r="AB28" s="150">
        <f t="shared" si="4"/>
        <v>0</v>
      </c>
      <c r="AC28" s="187">
        <f t="shared" si="4"/>
        <v>0</v>
      </c>
      <c r="AD28" s="188">
        <f t="shared" si="4"/>
        <v>0</v>
      </c>
      <c r="AE28" s="186">
        <f t="shared" si="4"/>
        <v>0</v>
      </c>
      <c r="AF28" s="186">
        <f t="shared" si="4"/>
        <v>0</v>
      </c>
      <c r="AG28" s="186">
        <f t="shared" si="4"/>
        <v>0</v>
      </c>
      <c r="AH28" s="150">
        <f t="shared" si="4"/>
        <v>0</v>
      </c>
      <c r="AI28" s="150">
        <f t="shared" si="4"/>
        <v>0</v>
      </c>
      <c r="AJ28" s="150">
        <f t="shared" si="4"/>
        <v>0</v>
      </c>
      <c r="AK28" s="150">
        <f t="shared" si="4"/>
        <v>0</v>
      </c>
      <c r="AL28" s="150">
        <f t="shared" si="4"/>
        <v>0</v>
      </c>
      <c r="AM28" s="150">
        <f t="shared" si="4"/>
        <v>0</v>
      </c>
      <c r="AN28" s="150">
        <f t="shared" si="4"/>
        <v>0</v>
      </c>
      <c r="AO28" s="150">
        <f t="shared" si="4"/>
        <v>0</v>
      </c>
      <c r="AP28" s="150">
        <f t="shared" si="4"/>
        <v>0</v>
      </c>
      <c r="AQ28" s="150">
        <f t="shared" si="4"/>
        <v>0</v>
      </c>
      <c r="AR28" s="150">
        <f t="shared" si="4"/>
        <v>0</v>
      </c>
      <c r="AS28" s="150">
        <f t="shared" si="4"/>
        <v>0</v>
      </c>
      <c r="AT28" s="150">
        <f t="shared" si="4"/>
        <v>0</v>
      </c>
      <c r="AU28" s="150">
        <f t="shared" si="4"/>
        <v>0</v>
      </c>
      <c r="AV28" s="150">
        <f t="shared" si="4"/>
        <v>0</v>
      </c>
      <c r="AW28" s="150">
        <f t="shared" si="4"/>
        <v>0</v>
      </c>
      <c r="AX28" s="150">
        <f t="shared" si="4"/>
        <v>0</v>
      </c>
      <c r="AY28" s="150">
        <f t="shared" si="4"/>
        <v>0</v>
      </c>
      <c r="AZ28" s="150">
        <f t="shared" si="4"/>
        <v>0</v>
      </c>
      <c r="BA28" s="150">
        <f t="shared" si="4"/>
        <v>0</v>
      </c>
      <c r="BB28" s="150">
        <f t="shared" si="4"/>
        <v>0</v>
      </c>
      <c r="BC28" s="150">
        <f t="shared" si="4"/>
        <v>0</v>
      </c>
      <c r="BD28" s="150">
        <f t="shared" si="1"/>
        <v>301</v>
      </c>
    </row>
    <row r="29" spans="1:56" ht="20.100000000000001" customHeight="1" thickBot="1" x14ac:dyDescent="0.3">
      <c r="A29" s="301" t="s">
        <v>20</v>
      </c>
      <c r="B29" s="301" t="s">
        <v>21</v>
      </c>
      <c r="C29" s="149" t="s">
        <v>137</v>
      </c>
      <c r="D29" s="150">
        <f>D31+D33+D35+D37+D39+D41+D43+D45+D47+D49+D51</f>
        <v>0</v>
      </c>
      <c r="E29" s="150">
        <f t="shared" ref="E29:W29" si="5">E31+E33+E35+E37+E39+E41+E43+E45+E47+E49+E51</f>
        <v>6</v>
      </c>
      <c r="F29" s="150">
        <f t="shared" si="5"/>
        <v>18</v>
      </c>
      <c r="G29" s="150">
        <f t="shared" si="5"/>
        <v>24</v>
      </c>
      <c r="H29" s="150">
        <f t="shared" si="5"/>
        <v>26</v>
      </c>
      <c r="I29" s="150">
        <f t="shared" si="5"/>
        <v>24</v>
      </c>
      <c r="J29" s="150">
        <f t="shared" si="5"/>
        <v>24</v>
      </c>
      <c r="K29" s="150">
        <f t="shared" si="5"/>
        <v>22</v>
      </c>
      <c r="L29" s="150">
        <f t="shared" si="5"/>
        <v>30</v>
      </c>
      <c r="M29" s="150">
        <f t="shared" si="5"/>
        <v>28</v>
      </c>
      <c r="N29" s="150">
        <f t="shared" si="5"/>
        <v>16</v>
      </c>
      <c r="O29" s="150">
        <f t="shared" si="5"/>
        <v>18</v>
      </c>
      <c r="P29" s="150">
        <f t="shared" si="5"/>
        <v>22</v>
      </c>
      <c r="Q29" s="150">
        <f t="shared" si="5"/>
        <v>14</v>
      </c>
      <c r="R29" s="150">
        <f t="shared" si="5"/>
        <v>0</v>
      </c>
      <c r="S29" s="150">
        <f t="shared" si="5"/>
        <v>2</v>
      </c>
      <c r="T29" s="150">
        <f t="shared" si="5"/>
        <v>0</v>
      </c>
      <c r="U29" s="150">
        <f t="shared" si="5"/>
        <v>26</v>
      </c>
      <c r="V29" s="150">
        <f t="shared" si="5"/>
        <v>30</v>
      </c>
      <c r="W29" s="150">
        <f t="shared" si="5"/>
        <v>34</v>
      </c>
      <c r="X29" s="150">
        <f t="shared" ref="X29:BC30" si="6">X31+X33+X35+X37+X39+X41+X43+X45+X47+X49+X51</f>
        <v>4</v>
      </c>
      <c r="Y29" s="150">
        <f t="shared" si="6"/>
        <v>8</v>
      </c>
      <c r="Z29" s="150">
        <f t="shared" si="6"/>
        <v>0</v>
      </c>
      <c r="AA29" s="150">
        <f t="shared" si="6"/>
        <v>0</v>
      </c>
      <c r="AB29" s="150">
        <f t="shared" si="6"/>
        <v>0</v>
      </c>
      <c r="AC29" s="187">
        <f t="shared" si="6"/>
        <v>0</v>
      </c>
      <c r="AD29" s="188">
        <f t="shared" si="6"/>
        <v>0</v>
      </c>
      <c r="AE29" s="186">
        <f t="shared" si="6"/>
        <v>0</v>
      </c>
      <c r="AF29" s="186">
        <f t="shared" si="6"/>
        <v>0</v>
      </c>
      <c r="AG29" s="186">
        <f t="shared" si="6"/>
        <v>0</v>
      </c>
      <c r="AH29" s="150">
        <f t="shared" si="6"/>
        <v>0</v>
      </c>
      <c r="AI29" s="150">
        <f t="shared" si="6"/>
        <v>0</v>
      </c>
      <c r="AJ29" s="150">
        <f t="shared" si="6"/>
        <v>0</v>
      </c>
      <c r="AK29" s="150">
        <f t="shared" si="6"/>
        <v>0</v>
      </c>
      <c r="AL29" s="150">
        <f t="shared" si="6"/>
        <v>0</v>
      </c>
      <c r="AM29" s="150">
        <f t="shared" si="6"/>
        <v>0</v>
      </c>
      <c r="AN29" s="150">
        <f t="shared" si="6"/>
        <v>0</v>
      </c>
      <c r="AO29" s="150">
        <f t="shared" si="6"/>
        <v>0</v>
      </c>
      <c r="AP29" s="150">
        <f t="shared" si="6"/>
        <v>0</v>
      </c>
      <c r="AQ29" s="150">
        <f t="shared" si="6"/>
        <v>0</v>
      </c>
      <c r="AR29" s="150">
        <f t="shared" si="6"/>
        <v>0</v>
      </c>
      <c r="AS29" s="150">
        <f t="shared" si="6"/>
        <v>0</v>
      </c>
      <c r="AT29" s="150">
        <f t="shared" si="6"/>
        <v>0</v>
      </c>
      <c r="AU29" s="150">
        <f t="shared" si="6"/>
        <v>0</v>
      </c>
      <c r="AV29" s="150">
        <f t="shared" si="6"/>
        <v>0</v>
      </c>
      <c r="AW29" s="150">
        <f t="shared" si="6"/>
        <v>0</v>
      </c>
      <c r="AX29" s="150">
        <f t="shared" si="6"/>
        <v>0</v>
      </c>
      <c r="AY29" s="150">
        <f t="shared" si="6"/>
        <v>0</v>
      </c>
      <c r="AZ29" s="150">
        <f t="shared" si="6"/>
        <v>0</v>
      </c>
      <c r="BA29" s="150">
        <f t="shared" si="6"/>
        <v>0</v>
      </c>
      <c r="BB29" s="150">
        <f t="shared" si="6"/>
        <v>0</v>
      </c>
      <c r="BC29" s="150">
        <f t="shared" si="6"/>
        <v>0</v>
      </c>
      <c r="BD29" s="150">
        <f t="shared" si="1"/>
        <v>376</v>
      </c>
    </row>
    <row r="30" spans="1:56" ht="20.100000000000001" customHeight="1" thickBot="1" x14ac:dyDescent="0.3">
      <c r="A30" s="301"/>
      <c r="B30" s="301"/>
      <c r="C30" s="149" t="s">
        <v>138</v>
      </c>
      <c r="D30" s="150">
        <f>D32+D34+D36+D38+D40+D42+D44+D46+D48+D50+D52</f>
        <v>0</v>
      </c>
      <c r="E30" s="150">
        <f t="shared" ref="E30:W30" si="7">E32+E34+E36+E38+E40+E42+E44+E46+E48+E50+E52</f>
        <v>3</v>
      </c>
      <c r="F30" s="150">
        <f t="shared" si="7"/>
        <v>9</v>
      </c>
      <c r="G30" s="150">
        <f t="shared" si="7"/>
        <v>12</v>
      </c>
      <c r="H30" s="150">
        <f t="shared" si="7"/>
        <v>13</v>
      </c>
      <c r="I30" s="150">
        <f t="shared" si="7"/>
        <v>12</v>
      </c>
      <c r="J30" s="150">
        <f t="shared" si="7"/>
        <v>12</v>
      </c>
      <c r="K30" s="150">
        <f t="shared" si="7"/>
        <v>11</v>
      </c>
      <c r="L30" s="150">
        <f t="shared" si="7"/>
        <v>15</v>
      </c>
      <c r="M30" s="150">
        <f t="shared" si="7"/>
        <v>14</v>
      </c>
      <c r="N30" s="150">
        <f t="shared" si="7"/>
        <v>8</v>
      </c>
      <c r="O30" s="150">
        <f t="shared" si="7"/>
        <v>9</v>
      </c>
      <c r="P30" s="150">
        <f t="shared" si="7"/>
        <v>11</v>
      </c>
      <c r="Q30" s="150">
        <f t="shared" si="7"/>
        <v>7</v>
      </c>
      <c r="R30" s="150">
        <f t="shared" si="7"/>
        <v>0</v>
      </c>
      <c r="S30" s="150">
        <f t="shared" si="7"/>
        <v>1</v>
      </c>
      <c r="T30" s="150">
        <f t="shared" si="7"/>
        <v>0</v>
      </c>
      <c r="U30" s="150">
        <f t="shared" si="7"/>
        <v>13</v>
      </c>
      <c r="V30" s="150">
        <f t="shared" si="7"/>
        <v>15</v>
      </c>
      <c r="W30" s="150">
        <f t="shared" si="7"/>
        <v>17</v>
      </c>
      <c r="X30" s="150">
        <f t="shared" si="6"/>
        <v>2</v>
      </c>
      <c r="Y30" s="150">
        <f t="shared" si="6"/>
        <v>4</v>
      </c>
      <c r="Z30" s="150">
        <f t="shared" si="6"/>
        <v>0</v>
      </c>
      <c r="AA30" s="150">
        <f t="shared" si="6"/>
        <v>0</v>
      </c>
      <c r="AB30" s="150">
        <f t="shared" si="6"/>
        <v>0</v>
      </c>
      <c r="AC30" s="187">
        <f t="shared" si="6"/>
        <v>0</v>
      </c>
      <c r="AD30" s="188">
        <f t="shared" si="6"/>
        <v>0</v>
      </c>
      <c r="AE30" s="186">
        <f t="shared" si="6"/>
        <v>0</v>
      </c>
      <c r="AF30" s="186">
        <f t="shared" si="6"/>
        <v>0</v>
      </c>
      <c r="AG30" s="186">
        <f t="shared" si="6"/>
        <v>0</v>
      </c>
      <c r="AH30" s="150">
        <f t="shared" si="6"/>
        <v>0</v>
      </c>
      <c r="AI30" s="150">
        <f t="shared" si="6"/>
        <v>0</v>
      </c>
      <c r="AJ30" s="150">
        <f t="shared" si="6"/>
        <v>0</v>
      </c>
      <c r="AK30" s="150">
        <f t="shared" si="6"/>
        <v>0</v>
      </c>
      <c r="AL30" s="150">
        <f t="shared" si="6"/>
        <v>0</v>
      </c>
      <c r="AM30" s="150">
        <f t="shared" si="6"/>
        <v>0</v>
      </c>
      <c r="AN30" s="150">
        <f t="shared" si="6"/>
        <v>0</v>
      </c>
      <c r="AO30" s="150">
        <f t="shared" si="6"/>
        <v>0</v>
      </c>
      <c r="AP30" s="150">
        <f t="shared" si="6"/>
        <v>0</v>
      </c>
      <c r="AQ30" s="150">
        <f t="shared" si="6"/>
        <v>0</v>
      </c>
      <c r="AR30" s="150">
        <f t="shared" si="6"/>
        <v>0</v>
      </c>
      <c r="AS30" s="150">
        <f t="shared" si="6"/>
        <v>0</v>
      </c>
      <c r="AT30" s="150">
        <f t="shared" si="6"/>
        <v>0</v>
      </c>
      <c r="AU30" s="150">
        <f t="shared" si="6"/>
        <v>0</v>
      </c>
      <c r="AV30" s="150">
        <f t="shared" si="6"/>
        <v>0</v>
      </c>
      <c r="AW30" s="150">
        <f t="shared" si="6"/>
        <v>0</v>
      </c>
      <c r="AX30" s="150">
        <f t="shared" si="6"/>
        <v>0</v>
      </c>
      <c r="AY30" s="150">
        <f t="shared" si="6"/>
        <v>0</v>
      </c>
      <c r="AZ30" s="150">
        <f t="shared" si="6"/>
        <v>0</v>
      </c>
      <c r="BA30" s="150">
        <f t="shared" si="6"/>
        <v>0</v>
      </c>
      <c r="BB30" s="150">
        <f t="shared" si="6"/>
        <v>0</v>
      </c>
      <c r="BC30" s="150">
        <f t="shared" si="6"/>
        <v>0</v>
      </c>
      <c r="BD30" s="150">
        <f t="shared" si="1"/>
        <v>188</v>
      </c>
    </row>
    <row r="31" spans="1:56" ht="20.100000000000001" customHeight="1" thickBot="1" x14ac:dyDescent="0.3">
      <c r="A31" s="301" t="s">
        <v>22</v>
      </c>
      <c r="B31" s="301" t="s">
        <v>23</v>
      </c>
      <c r="C31" s="149" t="s">
        <v>137</v>
      </c>
      <c r="D31" s="127"/>
      <c r="E31" s="86">
        <v>2</v>
      </c>
      <c r="F31" s="86">
        <v>2</v>
      </c>
      <c r="G31" s="86">
        <v>6</v>
      </c>
      <c r="H31" s="86">
        <v>2</v>
      </c>
      <c r="I31" s="86">
        <v>2</v>
      </c>
      <c r="J31" s="86">
        <v>4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>
        <v>26</v>
      </c>
      <c r="W31" s="86">
        <v>28</v>
      </c>
      <c r="X31" s="86"/>
      <c r="Y31" s="86"/>
      <c r="Z31" s="86"/>
      <c r="AA31" s="87"/>
      <c r="AB31" s="87"/>
      <c r="AC31" s="88"/>
      <c r="AD31" s="89"/>
      <c r="AE31" s="85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150">
        <f t="shared" si="1"/>
        <v>72</v>
      </c>
    </row>
    <row r="32" spans="1:56" ht="20.100000000000001" customHeight="1" thickBot="1" x14ac:dyDescent="0.3">
      <c r="A32" s="301"/>
      <c r="B32" s="301"/>
      <c r="C32" s="149" t="s">
        <v>138</v>
      </c>
      <c r="D32" s="97"/>
      <c r="E32" s="92">
        <v>1</v>
      </c>
      <c r="F32" s="92">
        <v>1</v>
      </c>
      <c r="G32" s="92">
        <v>3</v>
      </c>
      <c r="H32" s="92">
        <v>1</v>
      </c>
      <c r="I32" s="92">
        <v>1</v>
      </c>
      <c r="J32" s="92">
        <v>2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>
        <v>13</v>
      </c>
      <c r="W32" s="92">
        <v>14</v>
      </c>
      <c r="X32" s="92"/>
      <c r="Y32" s="92"/>
      <c r="Z32" s="92"/>
      <c r="AA32" s="93"/>
      <c r="AB32" s="93"/>
      <c r="AC32" s="94"/>
      <c r="AD32" s="95"/>
      <c r="AE32" s="91"/>
      <c r="AF32" s="91"/>
      <c r="AG32" s="91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150">
        <f t="shared" si="1"/>
        <v>36</v>
      </c>
    </row>
    <row r="33" spans="1:56" ht="20.100000000000001" customHeight="1" thickBot="1" x14ac:dyDescent="0.3">
      <c r="A33" s="301" t="s">
        <v>24</v>
      </c>
      <c r="B33" s="301" t="s">
        <v>25</v>
      </c>
      <c r="C33" s="149" t="s">
        <v>137</v>
      </c>
      <c r="D33" s="97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93"/>
      <c r="AC33" s="94"/>
      <c r="AD33" s="95"/>
      <c r="AE33" s="91"/>
      <c r="AF33" s="91"/>
      <c r="AG33" s="91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150">
        <f t="shared" si="1"/>
        <v>0</v>
      </c>
    </row>
    <row r="34" spans="1:56" ht="20.100000000000001" customHeight="1" thickBot="1" x14ac:dyDescent="0.3">
      <c r="A34" s="301"/>
      <c r="B34" s="301"/>
      <c r="C34" s="149" t="s">
        <v>138</v>
      </c>
      <c r="D34" s="9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  <c r="AB34" s="93"/>
      <c r="AC34" s="94"/>
      <c r="AD34" s="95"/>
      <c r="AE34" s="91"/>
      <c r="AF34" s="91"/>
      <c r="AG34" s="91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150">
        <f t="shared" si="1"/>
        <v>0</v>
      </c>
    </row>
    <row r="35" spans="1:56" ht="20.100000000000001" customHeight="1" thickBot="1" x14ac:dyDescent="0.3">
      <c r="A35" s="301" t="s">
        <v>26</v>
      </c>
      <c r="B35" s="301" t="s">
        <v>27</v>
      </c>
      <c r="C35" s="149" t="s">
        <v>137</v>
      </c>
      <c r="D35" s="97"/>
      <c r="E35" s="92"/>
      <c r="F35" s="92">
        <v>6</v>
      </c>
      <c r="G35" s="92">
        <v>8</v>
      </c>
      <c r="H35" s="92">
        <v>10</v>
      </c>
      <c r="I35" s="92">
        <v>10</v>
      </c>
      <c r="J35" s="92">
        <v>2</v>
      </c>
      <c r="K35" s="92">
        <v>2</v>
      </c>
      <c r="L35" s="92">
        <v>6</v>
      </c>
      <c r="M35" s="92"/>
      <c r="N35" s="92">
        <v>2</v>
      </c>
      <c r="O35" s="92">
        <v>4</v>
      </c>
      <c r="P35" s="92">
        <v>4</v>
      </c>
      <c r="Q35" s="92">
        <v>4</v>
      </c>
      <c r="R35" s="92"/>
      <c r="S35" s="92"/>
      <c r="T35" s="92"/>
      <c r="U35" s="92">
        <v>4</v>
      </c>
      <c r="V35" s="92">
        <v>2</v>
      </c>
      <c r="W35" s="92">
        <v>2</v>
      </c>
      <c r="X35" s="92">
        <v>2</v>
      </c>
      <c r="Y35" s="92">
        <v>8</v>
      </c>
      <c r="Z35" s="92"/>
      <c r="AA35" s="93"/>
      <c r="AB35" s="93"/>
      <c r="AC35" s="94"/>
      <c r="AD35" s="95"/>
      <c r="AE35" s="91"/>
      <c r="AF35" s="91"/>
      <c r="AG35" s="91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150">
        <f t="shared" si="1"/>
        <v>76</v>
      </c>
    </row>
    <row r="36" spans="1:56" ht="20.100000000000001" customHeight="1" thickBot="1" x14ac:dyDescent="0.3">
      <c r="A36" s="301"/>
      <c r="B36" s="301"/>
      <c r="C36" s="149" t="s">
        <v>138</v>
      </c>
      <c r="D36" s="97"/>
      <c r="E36" s="92"/>
      <c r="F36" s="92">
        <v>3</v>
      </c>
      <c r="G36" s="92">
        <v>4</v>
      </c>
      <c r="H36" s="92">
        <v>5</v>
      </c>
      <c r="I36" s="92">
        <v>5</v>
      </c>
      <c r="J36" s="92">
        <v>1</v>
      </c>
      <c r="K36" s="92">
        <v>1</v>
      </c>
      <c r="L36" s="92">
        <v>3</v>
      </c>
      <c r="M36" s="92"/>
      <c r="N36" s="92">
        <v>1</v>
      </c>
      <c r="O36" s="92">
        <v>2</v>
      </c>
      <c r="P36" s="92">
        <v>2</v>
      </c>
      <c r="Q36" s="92">
        <v>2</v>
      </c>
      <c r="R36" s="92"/>
      <c r="S36" s="92"/>
      <c r="T36" s="92"/>
      <c r="U36" s="92">
        <v>2</v>
      </c>
      <c r="V36" s="92">
        <v>1</v>
      </c>
      <c r="W36" s="92">
        <v>1</v>
      </c>
      <c r="X36" s="92">
        <v>1</v>
      </c>
      <c r="Y36" s="92">
        <v>4</v>
      </c>
      <c r="Z36" s="92"/>
      <c r="AA36" s="93"/>
      <c r="AB36" s="93"/>
      <c r="AC36" s="94"/>
      <c r="AD36" s="190"/>
      <c r="AE36" s="91"/>
      <c r="AF36" s="91"/>
      <c r="AG36" s="91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150">
        <f t="shared" si="1"/>
        <v>38</v>
      </c>
    </row>
    <row r="37" spans="1:56" ht="20.100000000000001" customHeight="1" thickBot="1" x14ac:dyDescent="0.3">
      <c r="A37" s="301" t="s">
        <v>28</v>
      </c>
      <c r="B37" s="301" t="s">
        <v>29</v>
      </c>
      <c r="C37" s="149" t="s">
        <v>137</v>
      </c>
      <c r="D37" s="97"/>
      <c r="E37" s="92">
        <v>2</v>
      </c>
      <c r="F37" s="92">
        <v>2</v>
      </c>
      <c r="G37" s="92">
        <v>4</v>
      </c>
      <c r="H37" s="92">
        <v>4</v>
      </c>
      <c r="I37" s="92">
        <v>6</v>
      </c>
      <c r="J37" s="92">
        <v>4</v>
      </c>
      <c r="K37" s="92">
        <v>10</v>
      </c>
      <c r="L37" s="92">
        <v>6</v>
      </c>
      <c r="M37" s="92">
        <v>16</v>
      </c>
      <c r="N37" s="92">
        <v>8</v>
      </c>
      <c r="O37" s="92">
        <v>10</v>
      </c>
      <c r="P37" s="92">
        <v>10</v>
      </c>
      <c r="Q37" s="92">
        <v>2</v>
      </c>
      <c r="R37" s="92"/>
      <c r="S37" s="92"/>
      <c r="T37" s="92"/>
      <c r="U37" s="92">
        <v>6</v>
      </c>
      <c r="V37" s="92">
        <v>2</v>
      </c>
      <c r="W37" s="92">
        <v>4</v>
      </c>
      <c r="X37" s="92">
        <v>2</v>
      </c>
      <c r="Y37" s="92"/>
      <c r="Z37" s="92"/>
      <c r="AA37" s="93"/>
      <c r="AB37" s="93"/>
      <c r="AC37" s="94"/>
      <c r="AD37" s="95"/>
      <c r="AE37" s="91"/>
      <c r="AF37" s="91"/>
      <c r="AG37" s="91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150">
        <f t="shared" si="1"/>
        <v>98</v>
      </c>
    </row>
    <row r="38" spans="1:56" ht="20.100000000000001" customHeight="1" thickBot="1" x14ac:dyDescent="0.3">
      <c r="A38" s="301"/>
      <c r="B38" s="301"/>
      <c r="C38" s="149" t="s">
        <v>138</v>
      </c>
      <c r="D38" s="97"/>
      <c r="E38" s="92">
        <v>1</v>
      </c>
      <c r="F38" s="92">
        <v>1</v>
      </c>
      <c r="G38" s="92">
        <v>2</v>
      </c>
      <c r="H38" s="92">
        <v>2</v>
      </c>
      <c r="I38" s="92">
        <v>3</v>
      </c>
      <c r="J38" s="92">
        <v>2</v>
      </c>
      <c r="K38" s="92">
        <v>5</v>
      </c>
      <c r="L38" s="92">
        <v>3</v>
      </c>
      <c r="M38" s="92">
        <v>8</v>
      </c>
      <c r="N38" s="92">
        <v>4</v>
      </c>
      <c r="O38" s="92">
        <v>5</v>
      </c>
      <c r="P38" s="92">
        <v>5</v>
      </c>
      <c r="Q38" s="92">
        <v>1</v>
      </c>
      <c r="R38" s="92"/>
      <c r="S38" s="92"/>
      <c r="T38" s="92"/>
      <c r="U38" s="92">
        <v>3</v>
      </c>
      <c r="V38" s="92">
        <v>1</v>
      </c>
      <c r="W38" s="92">
        <v>2</v>
      </c>
      <c r="X38" s="92">
        <v>1</v>
      </c>
      <c r="Y38" s="92"/>
      <c r="Z38" s="92"/>
      <c r="AA38" s="93"/>
      <c r="AB38" s="93"/>
      <c r="AC38" s="94"/>
      <c r="AD38" s="95"/>
      <c r="AE38" s="91"/>
      <c r="AF38" s="91"/>
      <c r="AG38" s="91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150">
        <f t="shared" si="1"/>
        <v>49</v>
      </c>
    </row>
    <row r="39" spans="1:56" ht="20.100000000000001" customHeight="1" thickBot="1" x14ac:dyDescent="0.3">
      <c r="A39" s="301" t="s">
        <v>30</v>
      </c>
      <c r="B39" s="301" t="s">
        <v>31</v>
      </c>
      <c r="C39" s="149" t="s">
        <v>137</v>
      </c>
      <c r="D39" s="97"/>
      <c r="E39" s="92"/>
      <c r="F39" s="92">
        <v>2</v>
      </c>
      <c r="G39" s="92">
        <v>4</v>
      </c>
      <c r="H39" s="92">
        <v>2</v>
      </c>
      <c r="I39" s="92">
        <v>2</v>
      </c>
      <c r="J39" s="92">
        <v>8</v>
      </c>
      <c r="K39" s="92">
        <v>2</v>
      </c>
      <c r="L39" s="92">
        <v>6</v>
      </c>
      <c r="M39" s="92">
        <v>6</v>
      </c>
      <c r="N39" s="92">
        <v>2</v>
      </c>
      <c r="O39" s="92"/>
      <c r="P39" s="92">
        <v>4</v>
      </c>
      <c r="Q39" s="92">
        <v>2</v>
      </c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93"/>
      <c r="AC39" s="94"/>
      <c r="AD39" s="95"/>
      <c r="AE39" s="91"/>
      <c r="AF39" s="91"/>
      <c r="AG39" s="91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150">
        <f t="shared" si="1"/>
        <v>40</v>
      </c>
    </row>
    <row r="40" spans="1:56" ht="20.100000000000001" customHeight="1" thickBot="1" x14ac:dyDescent="0.3">
      <c r="A40" s="301"/>
      <c r="B40" s="301"/>
      <c r="C40" s="149" t="s">
        <v>138</v>
      </c>
      <c r="D40" s="97"/>
      <c r="E40" s="92"/>
      <c r="F40" s="92">
        <v>1</v>
      </c>
      <c r="G40" s="92">
        <v>2</v>
      </c>
      <c r="H40" s="92">
        <v>1</v>
      </c>
      <c r="I40" s="92">
        <v>1</v>
      </c>
      <c r="J40" s="92">
        <v>4</v>
      </c>
      <c r="K40" s="92">
        <v>1</v>
      </c>
      <c r="L40" s="92">
        <v>3</v>
      </c>
      <c r="M40" s="92">
        <v>3</v>
      </c>
      <c r="N40" s="92">
        <v>1</v>
      </c>
      <c r="O40" s="92"/>
      <c r="P40" s="92">
        <v>2</v>
      </c>
      <c r="Q40" s="92">
        <v>1</v>
      </c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93"/>
      <c r="AC40" s="94"/>
      <c r="AD40" s="95"/>
      <c r="AE40" s="91"/>
      <c r="AF40" s="91"/>
      <c r="AG40" s="91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150">
        <f t="shared" si="1"/>
        <v>20</v>
      </c>
    </row>
    <row r="41" spans="1:56" ht="20.100000000000001" customHeight="1" thickBot="1" x14ac:dyDescent="0.3">
      <c r="A41" s="301" t="s">
        <v>32</v>
      </c>
      <c r="B41" s="301" t="s">
        <v>33</v>
      </c>
      <c r="C41" s="149" t="s">
        <v>137</v>
      </c>
      <c r="D41" s="97"/>
      <c r="E41" s="92"/>
      <c r="F41" s="92"/>
      <c r="G41" s="92"/>
      <c r="H41" s="92">
        <v>4</v>
      </c>
      <c r="I41" s="92">
        <v>2</v>
      </c>
      <c r="J41" s="92"/>
      <c r="K41" s="92">
        <v>4</v>
      </c>
      <c r="L41" s="92">
        <v>8</v>
      </c>
      <c r="M41" s="92">
        <v>2</v>
      </c>
      <c r="N41" s="92">
        <v>2</v>
      </c>
      <c r="O41" s="92">
        <v>2</v>
      </c>
      <c r="P41" s="92">
        <v>2</v>
      </c>
      <c r="Q41" s="92">
        <v>2</v>
      </c>
      <c r="R41" s="92"/>
      <c r="S41" s="92">
        <v>2</v>
      </c>
      <c r="T41" s="92"/>
      <c r="U41" s="92"/>
      <c r="V41" s="92"/>
      <c r="W41" s="92"/>
      <c r="X41" s="92"/>
      <c r="Y41" s="92"/>
      <c r="Z41" s="92"/>
      <c r="AA41" s="93"/>
      <c r="AB41" s="93"/>
      <c r="AC41" s="94"/>
      <c r="AD41" s="95"/>
      <c r="AE41" s="91"/>
      <c r="AF41" s="91"/>
      <c r="AG41" s="91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0"/>
      <c r="BD41" s="150">
        <f t="shared" si="1"/>
        <v>30</v>
      </c>
    </row>
    <row r="42" spans="1:56" ht="20.100000000000001" customHeight="1" thickBot="1" x14ac:dyDescent="0.3">
      <c r="A42" s="301"/>
      <c r="B42" s="301"/>
      <c r="C42" s="149" t="s">
        <v>138</v>
      </c>
      <c r="D42" s="97"/>
      <c r="E42" s="92"/>
      <c r="F42" s="92"/>
      <c r="G42" s="92"/>
      <c r="H42" s="92">
        <v>2</v>
      </c>
      <c r="I42" s="92">
        <v>1</v>
      </c>
      <c r="J42" s="92"/>
      <c r="K42" s="92">
        <v>2</v>
      </c>
      <c r="L42" s="92">
        <v>4</v>
      </c>
      <c r="M42" s="92">
        <v>1</v>
      </c>
      <c r="N42" s="92">
        <v>1</v>
      </c>
      <c r="O42" s="92">
        <v>1</v>
      </c>
      <c r="P42" s="92">
        <v>1</v>
      </c>
      <c r="Q42" s="92">
        <v>1</v>
      </c>
      <c r="R42" s="92"/>
      <c r="S42" s="92">
        <v>1</v>
      </c>
      <c r="T42" s="92"/>
      <c r="U42" s="92"/>
      <c r="V42" s="92"/>
      <c r="W42" s="92"/>
      <c r="X42" s="92"/>
      <c r="Y42" s="92"/>
      <c r="Z42" s="92"/>
      <c r="AA42" s="93"/>
      <c r="AB42" s="93"/>
      <c r="AC42" s="94"/>
      <c r="AD42" s="95"/>
      <c r="AE42" s="91"/>
      <c r="AF42" s="91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100"/>
      <c r="BD42" s="150">
        <f t="shared" si="1"/>
        <v>15</v>
      </c>
    </row>
    <row r="43" spans="1:56" ht="20.100000000000001" customHeight="1" thickBot="1" x14ac:dyDescent="0.3">
      <c r="A43" s="301" t="s">
        <v>34</v>
      </c>
      <c r="B43" s="301" t="s">
        <v>35</v>
      </c>
      <c r="C43" s="149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93"/>
      <c r="AC43" s="94"/>
      <c r="AD43" s="95"/>
      <c r="AE43" s="91"/>
      <c r="AF43" s="91"/>
      <c r="AG43" s="91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100"/>
      <c r="BD43" s="150">
        <f t="shared" si="1"/>
        <v>0</v>
      </c>
    </row>
    <row r="44" spans="1:56" ht="20.100000000000001" customHeight="1" thickBot="1" x14ac:dyDescent="0.3">
      <c r="A44" s="301"/>
      <c r="B44" s="301"/>
      <c r="C44" s="149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93"/>
      <c r="AC44" s="94"/>
      <c r="AD44" s="95"/>
      <c r="AE44" s="91"/>
      <c r="AF44" s="91"/>
      <c r="AG44" s="91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00"/>
      <c r="BD44" s="150">
        <f t="shared" si="1"/>
        <v>0</v>
      </c>
    </row>
    <row r="45" spans="1:56" ht="20.100000000000001" customHeight="1" thickBot="1" x14ac:dyDescent="0.3">
      <c r="A45" s="301" t="s">
        <v>36</v>
      </c>
      <c r="B45" s="301" t="s">
        <v>37</v>
      </c>
      <c r="C45" s="149" t="s">
        <v>137</v>
      </c>
      <c r="D45" s="97"/>
      <c r="E45" s="92"/>
      <c r="F45" s="92"/>
      <c r="G45" s="92"/>
      <c r="H45" s="92">
        <v>2</v>
      </c>
      <c r="I45" s="92">
        <v>2</v>
      </c>
      <c r="J45" s="92">
        <v>6</v>
      </c>
      <c r="K45" s="92">
        <v>4</v>
      </c>
      <c r="L45" s="92">
        <v>4</v>
      </c>
      <c r="M45" s="92">
        <v>4</v>
      </c>
      <c r="N45" s="92">
        <v>2</v>
      </c>
      <c r="O45" s="92">
        <v>2</v>
      </c>
      <c r="P45" s="92"/>
      <c r="Q45" s="92">
        <v>4</v>
      </c>
      <c r="R45" s="92"/>
      <c r="S45" s="92"/>
      <c r="T45" s="92"/>
      <c r="U45" s="92">
        <v>6</v>
      </c>
      <c r="V45" s="92"/>
      <c r="W45" s="92"/>
      <c r="X45" s="92"/>
      <c r="Y45" s="92"/>
      <c r="Z45" s="92"/>
      <c r="AA45" s="93"/>
      <c r="AB45" s="93"/>
      <c r="AC45" s="94"/>
      <c r="AD45" s="95"/>
      <c r="AE45" s="91"/>
      <c r="AF45" s="91"/>
      <c r="AG45" s="91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100"/>
      <c r="BD45" s="150">
        <f t="shared" si="1"/>
        <v>36</v>
      </c>
    </row>
    <row r="46" spans="1:56" ht="20.100000000000001" customHeight="1" thickBot="1" x14ac:dyDescent="0.3">
      <c r="A46" s="301"/>
      <c r="B46" s="301"/>
      <c r="C46" s="149" t="s">
        <v>138</v>
      </c>
      <c r="D46" s="97"/>
      <c r="E46" s="92"/>
      <c r="F46" s="92"/>
      <c r="G46" s="92"/>
      <c r="H46" s="92">
        <v>1</v>
      </c>
      <c r="I46" s="92">
        <v>1</v>
      </c>
      <c r="J46" s="92">
        <v>3</v>
      </c>
      <c r="K46" s="92">
        <v>2</v>
      </c>
      <c r="L46" s="92">
        <v>2</v>
      </c>
      <c r="M46" s="92">
        <v>2</v>
      </c>
      <c r="N46" s="92">
        <v>1</v>
      </c>
      <c r="O46" s="92">
        <v>1</v>
      </c>
      <c r="P46" s="92"/>
      <c r="Q46" s="92">
        <v>2</v>
      </c>
      <c r="R46" s="92"/>
      <c r="S46" s="92"/>
      <c r="T46" s="92"/>
      <c r="U46" s="92">
        <v>3</v>
      </c>
      <c r="V46" s="92"/>
      <c r="W46" s="92"/>
      <c r="X46" s="92"/>
      <c r="Y46" s="92"/>
      <c r="Z46" s="92"/>
      <c r="AA46" s="93"/>
      <c r="AB46" s="93"/>
      <c r="AC46" s="94"/>
      <c r="AD46" s="95"/>
      <c r="AE46" s="91"/>
      <c r="AF46" s="91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100"/>
      <c r="BD46" s="150">
        <f t="shared" si="1"/>
        <v>18</v>
      </c>
    </row>
    <row r="47" spans="1:56" ht="20.100000000000001" customHeight="1" thickBot="1" x14ac:dyDescent="0.3">
      <c r="A47" s="301" t="s">
        <v>38</v>
      </c>
      <c r="B47" s="301" t="s">
        <v>39</v>
      </c>
      <c r="C47" s="149" t="s">
        <v>137</v>
      </c>
      <c r="D47" s="97"/>
      <c r="E47" s="92">
        <v>2</v>
      </c>
      <c r="F47" s="92">
        <v>6</v>
      </c>
      <c r="G47" s="92">
        <v>2</v>
      </c>
      <c r="H47" s="92">
        <v>2</v>
      </c>
      <c r="I47" s="92"/>
      <c r="J47" s="92"/>
      <c r="K47" s="92"/>
      <c r="L47" s="92"/>
      <c r="M47" s="92"/>
      <c r="N47" s="92"/>
      <c r="O47" s="92"/>
      <c r="P47" s="92">
        <v>2</v>
      </c>
      <c r="Q47" s="92"/>
      <c r="R47" s="92"/>
      <c r="S47" s="92"/>
      <c r="T47" s="92"/>
      <c r="U47" s="92">
        <v>10</v>
      </c>
      <c r="V47" s="92"/>
      <c r="W47" s="92"/>
      <c r="X47" s="92"/>
      <c r="Y47" s="92"/>
      <c r="Z47" s="92"/>
      <c r="AA47" s="93"/>
      <c r="AB47" s="93"/>
      <c r="AC47" s="94"/>
      <c r="AD47" s="95"/>
      <c r="AE47" s="91"/>
      <c r="AF47" s="91"/>
      <c r="AG47" s="91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100"/>
      <c r="BD47" s="150">
        <f t="shared" si="1"/>
        <v>24</v>
      </c>
    </row>
    <row r="48" spans="1:56" ht="20.100000000000001" customHeight="1" thickBot="1" x14ac:dyDescent="0.3">
      <c r="A48" s="301"/>
      <c r="B48" s="301"/>
      <c r="C48" s="149" t="s">
        <v>138</v>
      </c>
      <c r="D48" s="97"/>
      <c r="E48" s="92">
        <v>1</v>
      </c>
      <c r="F48" s="92">
        <v>3</v>
      </c>
      <c r="G48" s="92">
        <v>1</v>
      </c>
      <c r="H48" s="92">
        <v>1</v>
      </c>
      <c r="I48" s="92"/>
      <c r="J48" s="92"/>
      <c r="K48" s="92"/>
      <c r="L48" s="92"/>
      <c r="M48" s="92"/>
      <c r="N48" s="92"/>
      <c r="O48" s="92"/>
      <c r="P48" s="92">
        <v>1</v>
      </c>
      <c r="Q48" s="92"/>
      <c r="R48" s="92"/>
      <c r="S48" s="92"/>
      <c r="T48" s="92"/>
      <c r="U48" s="92">
        <v>5</v>
      </c>
      <c r="V48" s="92"/>
      <c r="W48" s="92"/>
      <c r="X48" s="92"/>
      <c r="Y48" s="92"/>
      <c r="Z48" s="92"/>
      <c r="AA48" s="93"/>
      <c r="AB48" s="93"/>
      <c r="AC48" s="94"/>
      <c r="AD48" s="95"/>
      <c r="AE48" s="91"/>
      <c r="AF48" s="91"/>
      <c r="AG48" s="91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100"/>
      <c r="BD48" s="150">
        <f t="shared" si="1"/>
        <v>12</v>
      </c>
    </row>
    <row r="49" spans="1:56" ht="20.100000000000001" customHeight="1" thickBot="1" x14ac:dyDescent="0.3">
      <c r="A49" s="301" t="s">
        <v>40</v>
      </c>
      <c r="B49" s="301" t="s">
        <v>41</v>
      </c>
      <c r="C49" s="149" t="s">
        <v>137</v>
      </c>
      <c r="D49" s="9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93"/>
      <c r="AC49" s="94"/>
      <c r="AD49" s="95"/>
      <c r="AE49" s="91"/>
      <c r="AF49" s="91"/>
      <c r="AG49" s="91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100"/>
      <c r="BD49" s="150">
        <f t="shared" si="1"/>
        <v>0</v>
      </c>
    </row>
    <row r="50" spans="1:56" ht="20.100000000000001" customHeight="1" thickBot="1" x14ac:dyDescent="0.3">
      <c r="A50" s="301"/>
      <c r="B50" s="301"/>
      <c r="C50" s="149" t="s">
        <v>138</v>
      </c>
      <c r="D50" s="9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  <c r="AB50" s="93"/>
      <c r="AC50" s="94"/>
      <c r="AD50" s="95"/>
      <c r="AE50" s="91"/>
      <c r="AF50" s="91"/>
      <c r="AG50" s="91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100"/>
      <c r="BD50" s="150">
        <f t="shared" si="1"/>
        <v>0</v>
      </c>
    </row>
    <row r="51" spans="1:56" ht="20.100000000000001" customHeight="1" thickBot="1" x14ac:dyDescent="0.3">
      <c r="A51" s="301" t="s">
        <v>42</v>
      </c>
      <c r="B51" s="301" t="s">
        <v>43</v>
      </c>
      <c r="C51" s="149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93"/>
      <c r="AC51" s="94"/>
      <c r="AD51" s="95"/>
      <c r="AE51" s="91"/>
      <c r="AF51" s="91"/>
      <c r="AG51" s="91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100"/>
      <c r="BD51" s="150">
        <f t="shared" si="1"/>
        <v>0</v>
      </c>
    </row>
    <row r="52" spans="1:56" ht="20.100000000000001" customHeight="1" thickBot="1" x14ac:dyDescent="0.3">
      <c r="A52" s="301"/>
      <c r="B52" s="301"/>
      <c r="C52" s="149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5"/>
      <c r="AB52" s="105"/>
      <c r="AC52" s="106"/>
      <c r="AD52" s="107"/>
      <c r="AE52" s="108"/>
      <c r="AF52" s="108"/>
      <c r="AG52" s="108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31"/>
      <c r="BD52" s="134">
        <f t="shared" si="1"/>
        <v>0</v>
      </c>
    </row>
    <row r="53" spans="1:56" ht="20.100000000000001" customHeight="1" thickBot="1" x14ac:dyDescent="0.3">
      <c r="A53" s="301" t="s">
        <v>44</v>
      </c>
      <c r="B53" s="301" t="s">
        <v>45</v>
      </c>
      <c r="C53" s="149" t="s">
        <v>137</v>
      </c>
      <c r="D53" s="150">
        <f t="shared" ref="D53:AI53" si="8">D55+D77+D101+D107+D113+D119+D125</f>
        <v>0</v>
      </c>
      <c r="E53" s="150">
        <f t="shared" si="8"/>
        <v>9</v>
      </c>
      <c r="F53" s="150">
        <f t="shared" si="8"/>
        <v>10</v>
      </c>
      <c r="G53" s="150">
        <f t="shared" si="8"/>
        <v>4</v>
      </c>
      <c r="H53" s="150">
        <f t="shared" si="8"/>
        <v>0</v>
      </c>
      <c r="I53" s="150">
        <f t="shared" si="8"/>
        <v>2</v>
      </c>
      <c r="J53" s="150">
        <f t="shared" si="8"/>
        <v>0</v>
      </c>
      <c r="K53" s="150">
        <f t="shared" si="8"/>
        <v>4</v>
      </c>
      <c r="L53" s="150">
        <f t="shared" si="8"/>
        <v>4</v>
      </c>
      <c r="M53" s="150">
        <f t="shared" si="8"/>
        <v>2</v>
      </c>
      <c r="N53" s="150">
        <f t="shared" si="8"/>
        <v>0</v>
      </c>
      <c r="O53" s="150">
        <f t="shared" si="8"/>
        <v>0</v>
      </c>
      <c r="P53" s="150">
        <f t="shared" si="8"/>
        <v>2</v>
      </c>
      <c r="Q53" s="150">
        <f t="shared" si="8"/>
        <v>2</v>
      </c>
      <c r="R53" s="150">
        <f t="shared" si="8"/>
        <v>30</v>
      </c>
      <c r="S53" s="150">
        <f t="shared" si="8"/>
        <v>30</v>
      </c>
      <c r="T53" s="150">
        <f t="shared" si="8"/>
        <v>36</v>
      </c>
      <c r="U53" s="150">
        <f t="shared" si="8"/>
        <v>0</v>
      </c>
      <c r="V53" s="150">
        <f t="shared" si="8"/>
        <v>2</v>
      </c>
      <c r="W53" s="150">
        <f t="shared" si="8"/>
        <v>0</v>
      </c>
      <c r="X53" s="150">
        <f t="shared" si="8"/>
        <v>30</v>
      </c>
      <c r="Y53" s="150">
        <f t="shared" si="8"/>
        <v>23</v>
      </c>
      <c r="Z53" s="150">
        <f t="shared" si="8"/>
        <v>36</v>
      </c>
      <c r="AA53" s="150">
        <f t="shared" si="8"/>
        <v>0</v>
      </c>
      <c r="AB53" s="150">
        <f t="shared" si="8"/>
        <v>0</v>
      </c>
      <c r="AC53" s="187">
        <f t="shared" si="8"/>
        <v>0</v>
      </c>
      <c r="AD53" s="188">
        <f t="shared" si="8"/>
        <v>0</v>
      </c>
      <c r="AE53" s="186">
        <f t="shared" si="8"/>
        <v>0</v>
      </c>
      <c r="AF53" s="186">
        <f t="shared" si="8"/>
        <v>0</v>
      </c>
      <c r="AG53" s="186">
        <f t="shared" si="8"/>
        <v>0</v>
      </c>
      <c r="AH53" s="150">
        <f t="shared" si="8"/>
        <v>0</v>
      </c>
      <c r="AI53" s="150">
        <f t="shared" si="8"/>
        <v>0</v>
      </c>
      <c r="AJ53" s="150">
        <f t="shared" ref="AJ53:BC53" si="9">AJ55+AJ77+AJ101+AJ107+AJ113+AJ119+AJ125</f>
        <v>0</v>
      </c>
      <c r="AK53" s="150">
        <f t="shared" si="9"/>
        <v>0</v>
      </c>
      <c r="AL53" s="150">
        <f t="shared" si="9"/>
        <v>0</v>
      </c>
      <c r="AM53" s="150">
        <f t="shared" si="9"/>
        <v>0</v>
      </c>
      <c r="AN53" s="150">
        <f t="shared" si="9"/>
        <v>0</v>
      </c>
      <c r="AO53" s="150">
        <f t="shared" si="9"/>
        <v>0</v>
      </c>
      <c r="AP53" s="150">
        <f t="shared" si="9"/>
        <v>0</v>
      </c>
      <c r="AQ53" s="150">
        <f t="shared" si="9"/>
        <v>0</v>
      </c>
      <c r="AR53" s="150">
        <f t="shared" si="9"/>
        <v>0</v>
      </c>
      <c r="AS53" s="150">
        <f t="shared" si="9"/>
        <v>0</v>
      </c>
      <c r="AT53" s="150">
        <f t="shared" si="9"/>
        <v>0</v>
      </c>
      <c r="AU53" s="150">
        <f t="shared" si="9"/>
        <v>0</v>
      </c>
      <c r="AV53" s="150">
        <f t="shared" si="9"/>
        <v>0</v>
      </c>
      <c r="AW53" s="150">
        <f t="shared" si="9"/>
        <v>0</v>
      </c>
      <c r="AX53" s="150">
        <f t="shared" si="9"/>
        <v>0</v>
      </c>
      <c r="AY53" s="150">
        <f t="shared" si="9"/>
        <v>0</v>
      </c>
      <c r="AZ53" s="150">
        <f t="shared" si="9"/>
        <v>0</v>
      </c>
      <c r="BA53" s="150">
        <f t="shared" si="9"/>
        <v>0</v>
      </c>
      <c r="BB53" s="150">
        <f t="shared" si="9"/>
        <v>0</v>
      </c>
      <c r="BC53" s="150">
        <f t="shared" si="9"/>
        <v>0</v>
      </c>
      <c r="BD53" s="150">
        <f t="shared" si="1"/>
        <v>226</v>
      </c>
    </row>
    <row r="54" spans="1:56" ht="20.100000000000001" customHeight="1" thickBot="1" x14ac:dyDescent="0.3">
      <c r="A54" s="301"/>
      <c r="B54" s="301"/>
      <c r="C54" s="149" t="s">
        <v>138</v>
      </c>
      <c r="D54" s="150">
        <f t="shared" ref="D54:AI54" si="10">D56+D78+D102+D108+D114+D120+D126</f>
        <v>0</v>
      </c>
      <c r="E54" s="150">
        <f t="shared" si="10"/>
        <v>4</v>
      </c>
      <c r="F54" s="150">
        <f t="shared" si="10"/>
        <v>5</v>
      </c>
      <c r="G54" s="150">
        <f t="shared" si="10"/>
        <v>2</v>
      </c>
      <c r="H54" s="150">
        <f t="shared" si="10"/>
        <v>0</v>
      </c>
      <c r="I54" s="150">
        <f t="shared" si="10"/>
        <v>1</v>
      </c>
      <c r="J54" s="150">
        <f t="shared" si="10"/>
        <v>0</v>
      </c>
      <c r="K54" s="150">
        <f t="shared" si="10"/>
        <v>2</v>
      </c>
      <c r="L54" s="150">
        <f t="shared" si="10"/>
        <v>2</v>
      </c>
      <c r="M54" s="150">
        <f t="shared" si="10"/>
        <v>1</v>
      </c>
      <c r="N54" s="150">
        <f t="shared" si="10"/>
        <v>0</v>
      </c>
      <c r="O54" s="150">
        <f t="shared" si="10"/>
        <v>0</v>
      </c>
      <c r="P54" s="150">
        <f t="shared" si="10"/>
        <v>1</v>
      </c>
      <c r="Q54" s="150">
        <f t="shared" si="10"/>
        <v>1</v>
      </c>
      <c r="R54" s="150">
        <f t="shared" si="10"/>
        <v>15</v>
      </c>
      <c r="S54" s="150">
        <f t="shared" si="10"/>
        <v>15</v>
      </c>
      <c r="T54" s="150">
        <f t="shared" si="10"/>
        <v>18</v>
      </c>
      <c r="U54" s="150">
        <f t="shared" si="10"/>
        <v>0</v>
      </c>
      <c r="V54" s="150">
        <f t="shared" si="10"/>
        <v>1</v>
      </c>
      <c r="W54" s="150">
        <f t="shared" si="10"/>
        <v>0</v>
      </c>
      <c r="X54" s="150">
        <f t="shared" si="10"/>
        <v>15</v>
      </c>
      <c r="Y54" s="150">
        <f t="shared" si="10"/>
        <v>12</v>
      </c>
      <c r="Z54" s="150">
        <f t="shared" si="10"/>
        <v>18</v>
      </c>
      <c r="AA54" s="150">
        <f t="shared" si="10"/>
        <v>0</v>
      </c>
      <c r="AB54" s="150">
        <f t="shared" si="10"/>
        <v>0</v>
      </c>
      <c r="AC54" s="187">
        <f t="shared" si="10"/>
        <v>0</v>
      </c>
      <c r="AD54" s="188">
        <f t="shared" si="10"/>
        <v>0</v>
      </c>
      <c r="AE54" s="186">
        <f t="shared" si="10"/>
        <v>0</v>
      </c>
      <c r="AF54" s="186">
        <f t="shared" si="10"/>
        <v>0</v>
      </c>
      <c r="AG54" s="186">
        <f t="shared" si="10"/>
        <v>0</v>
      </c>
      <c r="AH54" s="150">
        <f t="shared" si="10"/>
        <v>0</v>
      </c>
      <c r="AI54" s="150">
        <f t="shared" si="10"/>
        <v>0</v>
      </c>
      <c r="AJ54" s="150">
        <f t="shared" ref="AJ54:BC54" si="11">AJ56+AJ78+AJ102+AJ108+AJ114+AJ120+AJ126</f>
        <v>0</v>
      </c>
      <c r="AK54" s="150">
        <f t="shared" si="11"/>
        <v>0</v>
      </c>
      <c r="AL54" s="150">
        <f t="shared" si="11"/>
        <v>0</v>
      </c>
      <c r="AM54" s="150">
        <f t="shared" si="11"/>
        <v>0</v>
      </c>
      <c r="AN54" s="150">
        <f t="shared" si="11"/>
        <v>0</v>
      </c>
      <c r="AO54" s="150">
        <f t="shared" si="11"/>
        <v>0</v>
      </c>
      <c r="AP54" s="150">
        <f t="shared" si="11"/>
        <v>0</v>
      </c>
      <c r="AQ54" s="150">
        <f t="shared" si="11"/>
        <v>0</v>
      </c>
      <c r="AR54" s="150">
        <f t="shared" si="11"/>
        <v>0</v>
      </c>
      <c r="AS54" s="150">
        <f t="shared" si="11"/>
        <v>0</v>
      </c>
      <c r="AT54" s="150">
        <f t="shared" si="11"/>
        <v>0</v>
      </c>
      <c r="AU54" s="150">
        <f t="shared" si="11"/>
        <v>0</v>
      </c>
      <c r="AV54" s="150">
        <f t="shared" si="11"/>
        <v>0</v>
      </c>
      <c r="AW54" s="150">
        <f t="shared" si="11"/>
        <v>0</v>
      </c>
      <c r="AX54" s="150">
        <f t="shared" si="11"/>
        <v>0</v>
      </c>
      <c r="AY54" s="150">
        <f t="shared" si="11"/>
        <v>0</v>
      </c>
      <c r="AZ54" s="150">
        <f t="shared" si="11"/>
        <v>0</v>
      </c>
      <c r="BA54" s="150">
        <f t="shared" si="11"/>
        <v>0</v>
      </c>
      <c r="BB54" s="150">
        <f t="shared" si="11"/>
        <v>0</v>
      </c>
      <c r="BC54" s="150">
        <f t="shared" si="11"/>
        <v>0</v>
      </c>
      <c r="BD54" s="150">
        <f t="shared" si="1"/>
        <v>113</v>
      </c>
    </row>
    <row r="55" spans="1:56" ht="20.100000000000001" customHeight="1" thickBot="1" x14ac:dyDescent="0.3">
      <c r="A55" s="301" t="s">
        <v>46</v>
      </c>
      <c r="B55" s="301" t="s">
        <v>47</v>
      </c>
      <c r="C55" s="149" t="s">
        <v>137</v>
      </c>
      <c r="D55" s="150">
        <f>SUM(D57+D67+D69+D71+D73)</f>
        <v>0</v>
      </c>
      <c r="E55" s="150">
        <f t="shared" ref="E55:BC55" si="12">SUM(E57+E67+E69+E71+E73)</f>
        <v>0</v>
      </c>
      <c r="F55" s="150">
        <f t="shared" si="12"/>
        <v>0</v>
      </c>
      <c r="G55" s="150">
        <f t="shared" si="12"/>
        <v>0</v>
      </c>
      <c r="H55" s="150">
        <f t="shared" si="12"/>
        <v>0</v>
      </c>
      <c r="I55" s="150">
        <f t="shared" si="12"/>
        <v>0</v>
      </c>
      <c r="J55" s="150">
        <f t="shared" si="12"/>
        <v>0</v>
      </c>
      <c r="K55" s="150">
        <f t="shared" si="12"/>
        <v>0</v>
      </c>
      <c r="L55" s="150">
        <f t="shared" si="12"/>
        <v>0</v>
      </c>
      <c r="M55" s="150">
        <f t="shared" si="12"/>
        <v>0</v>
      </c>
      <c r="N55" s="150">
        <f t="shared" si="12"/>
        <v>0</v>
      </c>
      <c r="O55" s="150">
        <f t="shared" si="12"/>
        <v>0</v>
      </c>
      <c r="P55" s="150">
        <f t="shared" si="12"/>
        <v>0</v>
      </c>
      <c r="Q55" s="150">
        <f t="shared" si="12"/>
        <v>0</v>
      </c>
      <c r="R55" s="150">
        <f t="shared" si="12"/>
        <v>0</v>
      </c>
      <c r="S55" s="150">
        <f t="shared" si="12"/>
        <v>0</v>
      </c>
      <c r="T55" s="150">
        <f t="shared" si="12"/>
        <v>0</v>
      </c>
      <c r="U55" s="150">
        <f t="shared" si="12"/>
        <v>0</v>
      </c>
      <c r="V55" s="150">
        <f t="shared" si="12"/>
        <v>0</v>
      </c>
      <c r="W55" s="150">
        <f t="shared" si="12"/>
        <v>0</v>
      </c>
      <c r="X55" s="150">
        <f t="shared" si="12"/>
        <v>0</v>
      </c>
      <c r="Y55" s="150">
        <f t="shared" si="12"/>
        <v>0</v>
      </c>
      <c r="Z55" s="150">
        <f t="shared" si="12"/>
        <v>0</v>
      </c>
      <c r="AA55" s="150">
        <f t="shared" si="12"/>
        <v>0</v>
      </c>
      <c r="AB55" s="150">
        <f t="shared" si="12"/>
        <v>0</v>
      </c>
      <c r="AC55" s="187">
        <f t="shared" si="12"/>
        <v>0</v>
      </c>
      <c r="AD55" s="188">
        <f t="shared" si="12"/>
        <v>0</v>
      </c>
      <c r="AE55" s="186">
        <f t="shared" si="12"/>
        <v>0</v>
      </c>
      <c r="AF55" s="186">
        <f t="shared" si="12"/>
        <v>0</v>
      </c>
      <c r="AG55" s="186">
        <f t="shared" si="12"/>
        <v>0</v>
      </c>
      <c r="AH55" s="150">
        <f t="shared" si="12"/>
        <v>0</v>
      </c>
      <c r="AI55" s="150">
        <f t="shared" si="12"/>
        <v>0</v>
      </c>
      <c r="AJ55" s="150">
        <f t="shared" si="12"/>
        <v>0</v>
      </c>
      <c r="AK55" s="150">
        <f t="shared" si="12"/>
        <v>0</v>
      </c>
      <c r="AL55" s="150">
        <f t="shared" si="12"/>
        <v>0</v>
      </c>
      <c r="AM55" s="150">
        <f t="shared" si="12"/>
        <v>0</v>
      </c>
      <c r="AN55" s="150">
        <f t="shared" si="12"/>
        <v>0</v>
      </c>
      <c r="AO55" s="150">
        <f t="shared" si="12"/>
        <v>0</v>
      </c>
      <c r="AP55" s="150">
        <f t="shared" si="12"/>
        <v>0</v>
      </c>
      <c r="AQ55" s="150">
        <f t="shared" si="12"/>
        <v>0</v>
      </c>
      <c r="AR55" s="150">
        <f t="shared" si="12"/>
        <v>0</v>
      </c>
      <c r="AS55" s="150">
        <f t="shared" si="12"/>
        <v>0</v>
      </c>
      <c r="AT55" s="150">
        <f t="shared" si="12"/>
        <v>0</v>
      </c>
      <c r="AU55" s="150">
        <f t="shared" si="12"/>
        <v>0</v>
      </c>
      <c r="AV55" s="150">
        <f t="shared" si="12"/>
        <v>0</v>
      </c>
      <c r="AW55" s="150">
        <f t="shared" si="12"/>
        <v>0</v>
      </c>
      <c r="AX55" s="150">
        <f t="shared" si="12"/>
        <v>0</v>
      </c>
      <c r="AY55" s="150">
        <f t="shared" si="12"/>
        <v>0</v>
      </c>
      <c r="AZ55" s="150">
        <f t="shared" si="12"/>
        <v>0</v>
      </c>
      <c r="BA55" s="150">
        <f t="shared" si="12"/>
        <v>0</v>
      </c>
      <c r="BB55" s="150">
        <f t="shared" si="12"/>
        <v>0</v>
      </c>
      <c r="BC55" s="150">
        <f t="shared" si="12"/>
        <v>0</v>
      </c>
      <c r="BD55" s="150">
        <f t="shared" si="1"/>
        <v>0</v>
      </c>
    </row>
    <row r="56" spans="1:56" ht="20.100000000000001" customHeight="1" thickBot="1" x14ac:dyDescent="0.3">
      <c r="A56" s="301"/>
      <c r="B56" s="301"/>
      <c r="C56" s="149" t="s">
        <v>138</v>
      </c>
      <c r="D56" s="150">
        <f>SUM(D58+D68+D70+D72+D74)</f>
        <v>0</v>
      </c>
      <c r="E56" s="150">
        <f t="shared" ref="E56:BC56" si="13">SUM(E58+E68+E70+E72+E74)</f>
        <v>0</v>
      </c>
      <c r="F56" s="150">
        <f t="shared" si="13"/>
        <v>0</v>
      </c>
      <c r="G56" s="150">
        <f t="shared" si="13"/>
        <v>0</v>
      </c>
      <c r="H56" s="150">
        <f t="shared" si="13"/>
        <v>0</v>
      </c>
      <c r="I56" s="150">
        <f t="shared" si="13"/>
        <v>0</v>
      </c>
      <c r="J56" s="150">
        <f t="shared" si="13"/>
        <v>0</v>
      </c>
      <c r="K56" s="150">
        <f t="shared" si="13"/>
        <v>0</v>
      </c>
      <c r="L56" s="150">
        <f t="shared" si="13"/>
        <v>0</v>
      </c>
      <c r="M56" s="150">
        <f t="shared" si="13"/>
        <v>0</v>
      </c>
      <c r="N56" s="150">
        <f t="shared" si="13"/>
        <v>0</v>
      </c>
      <c r="O56" s="150">
        <f t="shared" si="13"/>
        <v>0</v>
      </c>
      <c r="P56" s="150">
        <f t="shared" si="13"/>
        <v>0</v>
      </c>
      <c r="Q56" s="150">
        <f t="shared" si="13"/>
        <v>0</v>
      </c>
      <c r="R56" s="150">
        <f t="shared" si="13"/>
        <v>0</v>
      </c>
      <c r="S56" s="150">
        <f t="shared" si="13"/>
        <v>0</v>
      </c>
      <c r="T56" s="150">
        <f t="shared" si="13"/>
        <v>0</v>
      </c>
      <c r="U56" s="150">
        <f t="shared" si="13"/>
        <v>0</v>
      </c>
      <c r="V56" s="150">
        <f t="shared" si="13"/>
        <v>0</v>
      </c>
      <c r="W56" s="150">
        <f t="shared" si="13"/>
        <v>0</v>
      </c>
      <c r="X56" s="150">
        <f t="shared" si="13"/>
        <v>0</v>
      </c>
      <c r="Y56" s="150">
        <f t="shared" si="13"/>
        <v>0</v>
      </c>
      <c r="Z56" s="150">
        <f t="shared" si="13"/>
        <v>0</v>
      </c>
      <c r="AA56" s="150">
        <f t="shared" si="13"/>
        <v>0</v>
      </c>
      <c r="AB56" s="150">
        <f t="shared" si="13"/>
        <v>0</v>
      </c>
      <c r="AC56" s="187">
        <f t="shared" si="13"/>
        <v>0</v>
      </c>
      <c r="AD56" s="188">
        <f t="shared" si="13"/>
        <v>0</v>
      </c>
      <c r="AE56" s="186">
        <f t="shared" si="13"/>
        <v>0</v>
      </c>
      <c r="AF56" s="186">
        <f t="shared" si="13"/>
        <v>0</v>
      </c>
      <c r="AG56" s="186">
        <f t="shared" si="13"/>
        <v>0</v>
      </c>
      <c r="AH56" s="150">
        <f t="shared" si="13"/>
        <v>0</v>
      </c>
      <c r="AI56" s="150">
        <f t="shared" si="13"/>
        <v>0</v>
      </c>
      <c r="AJ56" s="150">
        <f t="shared" si="13"/>
        <v>0</v>
      </c>
      <c r="AK56" s="150">
        <f t="shared" si="13"/>
        <v>0</v>
      </c>
      <c r="AL56" s="150">
        <f t="shared" si="13"/>
        <v>0</v>
      </c>
      <c r="AM56" s="150">
        <f t="shared" si="13"/>
        <v>0</v>
      </c>
      <c r="AN56" s="150">
        <f t="shared" si="13"/>
        <v>0</v>
      </c>
      <c r="AO56" s="150">
        <f t="shared" si="13"/>
        <v>0</v>
      </c>
      <c r="AP56" s="150">
        <f t="shared" si="13"/>
        <v>0</v>
      </c>
      <c r="AQ56" s="150">
        <f t="shared" si="13"/>
        <v>0</v>
      </c>
      <c r="AR56" s="150">
        <f t="shared" si="13"/>
        <v>0</v>
      </c>
      <c r="AS56" s="150">
        <f t="shared" si="13"/>
        <v>0</v>
      </c>
      <c r="AT56" s="150">
        <f t="shared" si="13"/>
        <v>0</v>
      </c>
      <c r="AU56" s="150">
        <f t="shared" si="13"/>
        <v>0</v>
      </c>
      <c r="AV56" s="150">
        <f t="shared" si="13"/>
        <v>0</v>
      </c>
      <c r="AW56" s="150">
        <f t="shared" si="13"/>
        <v>0</v>
      </c>
      <c r="AX56" s="150">
        <f t="shared" si="13"/>
        <v>0</v>
      </c>
      <c r="AY56" s="150">
        <f t="shared" si="13"/>
        <v>0</v>
      </c>
      <c r="AZ56" s="150">
        <f t="shared" si="13"/>
        <v>0</v>
      </c>
      <c r="BA56" s="150">
        <f t="shared" si="13"/>
        <v>0</v>
      </c>
      <c r="BB56" s="150">
        <f t="shared" si="13"/>
        <v>0</v>
      </c>
      <c r="BC56" s="150">
        <f t="shared" si="13"/>
        <v>0</v>
      </c>
      <c r="BD56" s="150">
        <f t="shared" si="1"/>
        <v>0</v>
      </c>
    </row>
    <row r="57" spans="1:56" ht="20.100000000000001" customHeight="1" thickBot="1" x14ac:dyDescent="0.3">
      <c r="A57" s="301" t="s">
        <v>48</v>
      </c>
      <c r="B57" s="301" t="s">
        <v>49</v>
      </c>
      <c r="C57" s="149" t="s">
        <v>137</v>
      </c>
      <c r="D57" s="150">
        <f>SUM(D59+D61+D63+D65)</f>
        <v>0</v>
      </c>
      <c r="E57" s="150">
        <f t="shared" ref="E57:BC57" si="14">SUM(E59+E61+E63+E65)</f>
        <v>0</v>
      </c>
      <c r="F57" s="150">
        <f t="shared" si="14"/>
        <v>0</v>
      </c>
      <c r="G57" s="150">
        <f t="shared" si="14"/>
        <v>0</v>
      </c>
      <c r="H57" s="150">
        <f t="shared" si="14"/>
        <v>0</v>
      </c>
      <c r="I57" s="150">
        <f t="shared" si="14"/>
        <v>0</v>
      </c>
      <c r="J57" s="150">
        <f t="shared" si="14"/>
        <v>0</v>
      </c>
      <c r="K57" s="150">
        <f t="shared" si="14"/>
        <v>0</v>
      </c>
      <c r="L57" s="150">
        <f t="shared" si="14"/>
        <v>0</v>
      </c>
      <c r="M57" s="150">
        <f t="shared" si="14"/>
        <v>0</v>
      </c>
      <c r="N57" s="150">
        <f t="shared" si="14"/>
        <v>0</v>
      </c>
      <c r="O57" s="150">
        <f t="shared" si="14"/>
        <v>0</v>
      </c>
      <c r="P57" s="150">
        <f t="shared" si="14"/>
        <v>0</v>
      </c>
      <c r="Q57" s="150">
        <f t="shared" si="14"/>
        <v>0</v>
      </c>
      <c r="R57" s="150">
        <f t="shared" si="14"/>
        <v>0</v>
      </c>
      <c r="S57" s="150">
        <f t="shared" si="14"/>
        <v>0</v>
      </c>
      <c r="T57" s="150">
        <f t="shared" si="14"/>
        <v>0</v>
      </c>
      <c r="U57" s="150">
        <f t="shared" si="14"/>
        <v>0</v>
      </c>
      <c r="V57" s="150">
        <f t="shared" si="14"/>
        <v>0</v>
      </c>
      <c r="W57" s="150">
        <f t="shared" si="14"/>
        <v>0</v>
      </c>
      <c r="X57" s="150">
        <f t="shared" si="14"/>
        <v>0</v>
      </c>
      <c r="Y57" s="150">
        <f t="shared" si="14"/>
        <v>0</v>
      </c>
      <c r="Z57" s="150">
        <f t="shared" si="14"/>
        <v>0</v>
      </c>
      <c r="AA57" s="150">
        <f t="shared" si="14"/>
        <v>0</v>
      </c>
      <c r="AB57" s="150">
        <f t="shared" si="14"/>
        <v>0</v>
      </c>
      <c r="AC57" s="187">
        <f t="shared" si="14"/>
        <v>0</v>
      </c>
      <c r="AD57" s="188">
        <f t="shared" si="14"/>
        <v>0</v>
      </c>
      <c r="AE57" s="186">
        <f t="shared" si="14"/>
        <v>0</v>
      </c>
      <c r="AF57" s="186">
        <f t="shared" si="14"/>
        <v>0</v>
      </c>
      <c r="AG57" s="186">
        <f t="shared" si="14"/>
        <v>0</v>
      </c>
      <c r="AH57" s="150">
        <f t="shared" si="14"/>
        <v>0</v>
      </c>
      <c r="AI57" s="150">
        <f t="shared" si="14"/>
        <v>0</v>
      </c>
      <c r="AJ57" s="150">
        <f t="shared" si="14"/>
        <v>0</v>
      </c>
      <c r="AK57" s="150">
        <f t="shared" si="14"/>
        <v>0</v>
      </c>
      <c r="AL57" s="150">
        <f t="shared" si="14"/>
        <v>0</v>
      </c>
      <c r="AM57" s="150">
        <f t="shared" si="14"/>
        <v>0</v>
      </c>
      <c r="AN57" s="150">
        <f t="shared" si="14"/>
        <v>0</v>
      </c>
      <c r="AO57" s="150">
        <f t="shared" si="14"/>
        <v>0</v>
      </c>
      <c r="AP57" s="150">
        <f t="shared" si="14"/>
        <v>0</v>
      </c>
      <c r="AQ57" s="150">
        <f t="shared" si="14"/>
        <v>0</v>
      </c>
      <c r="AR57" s="150">
        <f t="shared" si="14"/>
        <v>0</v>
      </c>
      <c r="AS57" s="150">
        <f t="shared" si="14"/>
        <v>0</v>
      </c>
      <c r="AT57" s="150">
        <f t="shared" si="14"/>
        <v>0</v>
      </c>
      <c r="AU57" s="150">
        <f t="shared" si="14"/>
        <v>0</v>
      </c>
      <c r="AV57" s="150">
        <f t="shared" si="14"/>
        <v>0</v>
      </c>
      <c r="AW57" s="150">
        <f t="shared" si="14"/>
        <v>0</v>
      </c>
      <c r="AX57" s="150">
        <f t="shared" si="14"/>
        <v>0</v>
      </c>
      <c r="AY57" s="150">
        <f t="shared" si="14"/>
        <v>0</v>
      </c>
      <c r="AZ57" s="150">
        <f t="shared" si="14"/>
        <v>0</v>
      </c>
      <c r="BA57" s="150">
        <f t="shared" si="14"/>
        <v>0</v>
      </c>
      <c r="BB57" s="150">
        <f t="shared" si="14"/>
        <v>0</v>
      </c>
      <c r="BC57" s="150">
        <f t="shared" si="14"/>
        <v>0</v>
      </c>
      <c r="BD57" s="150">
        <f t="shared" si="1"/>
        <v>0</v>
      </c>
    </row>
    <row r="58" spans="1:56" ht="43.5" customHeight="1" thickBot="1" x14ac:dyDescent="0.3">
      <c r="A58" s="301"/>
      <c r="B58" s="301"/>
      <c r="C58" s="149" t="s">
        <v>138</v>
      </c>
      <c r="D58" s="150">
        <f>SUM(D60+D62+D64+D66)</f>
        <v>0</v>
      </c>
      <c r="E58" s="150">
        <f t="shared" ref="E58:BC58" si="15">SUM(E60+E62+E64+E66)</f>
        <v>0</v>
      </c>
      <c r="F58" s="150">
        <f t="shared" si="15"/>
        <v>0</v>
      </c>
      <c r="G58" s="150">
        <f t="shared" si="15"/>
        <v>0</v>
      </c>
      <c r="H58" s="150">
        <f t="shared" si="15"/>
        <v>0</v>
      </c>
      <c r="I58" s="150">
        <f t="shared" si="15"/>
        <v>0</v>
      </c>
      <c r="J58" s="150">
        <f t="shared" si="15"/>
        <v>0</v>
      </c>
      <c r="K58" s="150">
        <f t="shared" si="15"/>
        <v>0</v>
      </c>
      <c r="L58" s="150">
        <f t="shared" si="15"/>
        <v>0</v>
      </c>
      <c r="M58" s="150">
        <f t="shared" si="15"/>
        <v>0</v>
      </c>
      <c r="N58" s="150">
        <f t="shared" si="15"/>
        <v>0</v>
      </c>
      <c r="O58" s="150">
        <f t="shared" si="15"/>
        <v>0</v>
      </c>
      <c r="P58" s="150">
        <f t="shared" si="15"/>
        <v>0</v>
      </c>
      <c r="Q58" s="150">
        <f t="shared" si="15"/>
        <v>0</v>
      </c>
      <c r="R58" s="150">
        <f t="shared" si="15"/>
        <v>0</v>
      </c>
      <c r="S58" s="150">
        <f t="shared" si="15"/>
        <v>0</v>
      </c>
      <c r="T58" s="150">
        <f t="shared" si="15"/>
        <v>0</v>
      </c>
      <c r="U58" s="150">
        <f t="shared" si="15"/>
        <v>0</v>
      </c>
      <c r="V58" s="150">
        <f t="shared" si="15"/>
        <v>0</v>
      </c>
      <c r="W58" s="150">
        <f t="shared" si="15"/>
        <v>0</v>
      </c>
      <c r="X58" s="150">
        <f t="shared" si="15"/>
        <v>0</v>
      </c>
      <c r="Y58" s="150">
        <f t="shared" si="15"/>
        <v>0</v>
      </c>
      <c r="Z58" s="150">
        <f t="shared" si="15"/>
        <v>0</v>
      </c>
      <c r="AA58" s="150">
        <f t="shared" si="15"/>
        <v>0</v>
      </c>
      <c r="AB58" s="150">
        <f t="shared" si="15"/>
        <v>0</v>
      </c>
      <c r="AC58" s="187">
        <f t="shared" si="15"/>
        <v>0</v>
      </c>
      <c r="AD58" s="188">
        <f t="shared" si="15"/>
        <v>0</v>
      </c>
      <c r="AE58" s="186">
        <f t="shared" si="15"/>
        <v>0</v>
      </c>
      <c r="AF58" s="186">
        <f t="shared" si="15"/>
        <v>0</v>
      </c>
      <c r="AG58" s="186">
        <f t="shared" si="15"/>
        <v>0</v>
      </c>
      <c r="AH58" s="150">
        <f t="shared" si="15"/>
        <v>0</v>
      </c>
      <c r="AI58" s="150">
        <f t="shared" si="15"/>
        <v>0</v>
      </c>
      <c r="AJ58" s="150">
        <f t="shared" si="15"/>
        <v>0</v>
      </c>
      <c r="AK58" s="150">
        <f t="shared" si="15"/>
        <v>0</v>
      </c>
      <c r="AL58" s="150">
        <f t="shared" si="15"/>
        <v>0</v>
      </c>
      <c r="AM58" s="150">
        <f t="shared" si="15"/>
        <v>0</v>
      </c>
      <c r="AN58" s="150">
        <f t="shared" si="15"/>
        <v>0</v>
      </c>
      <c r="AO58" s="150">
        <f t="shared" si="15"/>
        <v>0</v>
      </c>
      <c r="AP58" s="150">
        <f t="shared" si="15"/>
        <v>0</v>
      </c>
      <c r="AQ58" s="150">
        <f t="shared" si="15"/>
        <v>0</v>
      </c>
      <c r="AR58" s="150">
        <f t="shared" si="15"/>
        <v>0</v>
      </c>
      <c r="AS58" s="150">
        <f t="shared" si="15"/>
        <v>0</v>
      </c>
      <c r="AT58" s="150">
        <f t="shared" si="15"/>
        <v>0</v>
      </c>
      <c r="AU58" s="150">
        <f t="shared" si="15"/>
        <v>0</v>
      </c>
      <c r="AV58" s="150">
        <f t="shared" si="15"/>
        <v>0</v>
      </c>
      <c r="AW58" s="150">
        <f t="shared" si="15"/>
        <v>0</v>
      </c>
      <c r="AX58" s="150">
        <f t="shared" si="15"/>
        <v>0</v>
      </c>
      <c r="AY58" s="150">
        <f t="shared" si="15"/>
        <v>0</v>
      </c>
      <c r="AZ58" s="150">
        <f t="shared" si="15"/>
        <v>0</v>
      </c>
      <c r="BA58" s="150">
        <f t="shared" si="15"/>
        <v>0</v>
      </c>
      <c r="BB58" s="150">
        <f t="shared" si="15"/>
        <v>0</v>
      </c>
      <c r="BC58" s="150">
        <f t="shared" si="15"/>
        <v>0</v>
      </c>
      <c r="BD58" s="150">
        <f t="shared" si="1"/>
        <v>0</v>
      </c>
    </row>
    <row r="59" spans="1:56" ht="20.100000000000001" customHeight="1" thickBot="1" x14ac:dyDescent="0.3">
      <c r="A59" s="301" t="s">
        <v>50</v>
      </c>
      <c r="B59" s="301" t="s">
        <v>53</v>
      </c>
      <c r="C59" s="149" t="s">
        <v>137</v>
      </c>
      <c r="D59" s="127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7"/>
      <c r="AC59" s="88"/>
      <c r="AD59" s="89"/>
      <c r="AE59" s="85"/>
      <c r="AF59" s="85"/>
      <c r="AG59" s="85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128"/>
      <c r="BD59" s="150">
        <f t="shared" si="1"/>
        <v>0</v>
      </c>
    </row>
    <row r="60" spans="1:56" ht="20.100000000000001" customHeight="1" thickBot="1" x14ac:dyDescent="0.3">
      <c r="A60" s="301"/>
      <c r="B60" s="301"/>
      <c r="C60" s="149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3"/>
      <c r="AC60" s="94"/>
      <c r="AD60" s="95"/>
      <c r="AE60" s="91"/>
      <c r="AF60" s="91"/>
      <c r="AG60" s="91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100"/>
      <c r="BD60" s="150">
        <f t="shared" si="1"/>
        <v>0</v>
      </c>
    </row>
    <row r="61" spans="1:56" ht="20.100000000000001" customHeight="1" thickBot="1" x14ac:dyDescent="0.3">
      <c r="A61" s="301" t="s">
        <v>76</v>
      </c>
      <c r="B61" s="301" t="s">
        <v>55</v>
      </c>
      <c r="C61" s="149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3"/>
      <c r="AC61" s="94"/>
      <c r="AD61" s="95"/>
      <c r="AE61" s="91"/>
      <c r="AF61" s="91"/>
      <c r="AG61" s="91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100"/>
      <c r="BD61" s="150">
        <f t="shared" si="1"/>
        <v>0</v>
      </c>
    </row>
    <row r="62" spans="1:56" ht="20.100000000000001" customHeight="1" thickBot="1" x14ac:dyDescent="0.3">
      <c r="A62" s="301"/>
      <c r="B62" s="301"/>
      <c r="C62" s="149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3"/>
      <c r="AC62" s="94"/>
      <c r="AD62" s="95"/>
      <c r="AE62" s="91"/>
      <c r="AF62" s="91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100"/>
      <c r="BD62" s="150">
        <f t="shared" si="1"/>
        <v>0</v>
      </c>
    </row>
    <row r="63" spans="1:56" ht="20.100000000000001" customHeight="1" thickBot="1" x14ac:dyDescent="0.3">
      <c r="A63" s="301" t="s">
        <v>145</v>
      </c>
      <c r="B63" s="301" t="s">
        <v>57</v>
      </c>
      <c r="C63" s="149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3"/>
      <c r="AC63" s="94"/>
      <c r="AD63" s="95"/>
      <c r="AE63" s="91"/>
      <c r="AF63" s="91"/>
      <c r="AG63" s="91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100"/>
      <c r="BD63" s="150">
        <f t="shared" si="1"/>
        <v>0</v>
      </c>
    </row>
    <row r="64" spans="1:56" ht="20.100000000000001" customHeight="1" thickBot="1" x14ac:dyDescent="0.3">
      <c r="A64" s="301"/>
      <c r="B64" s="301"/>
      <c r="C64" s="149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3"/>
      <c r="AC64" s="94"/>
      <c r="AD64" s="95"/>
      <c r="AE64" s="91"/>
      <c r="AF64" s="91"/>
      <c r="AG64" s="91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100"/>
      <c r="BD64" s="150">
        <f t="shared" si="1"/>
        <v>0</v>
      </c>
    </row>
    <row r="65" spans="1:56" ht="20.100000000000001" customHeight="1" thickBot="1" x14ac:dyDescent="0.3">
      <c r="A65" s="301" t="s">
        <v>146</v>
      </c>
      <c r="B65" s="301" t="s">
        <v>59</v>
      </c>
      <c r="C65" s="149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3"/>
      <c r="AC65" s="94"/>
      <c r="AD65" s="95"/>
      <c r="AE65" s="91"/>
      <c r="AF65" s="91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00"/>
      <c r="BD65" s="150">
        <f t="shared" si="1"/>
        <v>0</v>
      </c>
    </row>
    <row r="66" spans="1:56" ht="20.100000000000001" customHeight="1" thickBot="1" x14ac:dyDescent="0.3">
      <c r="A66" s="301"/>
      <c r="B66" s="301"/>
      <c r="C66" s="149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3"/>
      <c r="AC66" s="94"/>
      <c r="AD66" s="95"/>
      <c r="AE66" s="91"/>
      <c r="AF66" s="91"/>
      <c r="AG66" s="91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00"/>
      <c r="BD66" s="150">
        <f t="shared" si="1"/>
        <v>0</v>
      </c>
    </row>
    <row r="67" spans="1:56" ht="20.100000000000001" customHeight="1" thickBot="1" x14ac:dyDescent="0.3">
      <c r="A67" s="301" t="s">
        <v>60</v>
      </c>
      <c r="B67" s="301" t="s">
        <v>63</v>
      </c>
      <c r="C67" s="149" t="s">
        <v>137</v>
      </c>
      <c r="D67" s="97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3"/>
      <c r="AC67" s="94"/>
      <c r="AD67" s="95"/>
      <c r="AE67" s="91"/>
      <c r="AF67" s="91"/>
      <c r="AG67" s="91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100"/>
      <c r="BD67" s="150">
        <f t="shared" si="1"/>
        <v>0</v>
      </c>
    </row>
    <row r="68" spans="1:56" ht="20.100000000000001" customHeight="1" thickBot="1" x14ac:dyDescent="0.3">
      <c r="A68" s="301"/>
      <c r="B68" s="301"/>
      <c r="C68" s="149" t="s">
        <v>138</v>
      </c>
      <c r="D68" s="97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3"/>
      <c r="AC68" s="94"/>
      <c r="AD68" s="95"/>
      <c r="AE68" s="91"/>
      <c r="AF68" s="91"/>
      <c r="AG68" s="91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100"/>
      <c r="BD68" s="150">
        <f t="shared" si="1"/>
        <v>0</v>
      </c>
    </row>
    <row r="69" spans="1:56" ht="20.100000000000001" customHeight="1" thickBot="1" x14ac:dyDescent="0.3">
      <c r="A69" s="301" t="s">
        <v>147</v>
      </c>
      <c r="B69" s="301" t="s">
        <v>65</v>
      </c>
      <c r="C69" s="149" t="s">
        <v>137</v>
      </c>
      <c r="D69" s="97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3"/>
      <c r="AC69" s="94"/>
      <c r="AD69" s="95"/>
      <c r="AE69" s="91"/>
      <c r="AF69" s="91"/>
      <c r="AG69" s="91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00"/>
      <c r="BD69" s="150">
        <f t="shared" si="1"/>
        <v>0</v>
      </c>
    </row>
    <row r="70" spans="1:56" ht="20.100000000000001" customHeight="1" thickBot="1" x14ac:dyDescent="0.3">
      <c r="A70" s="301"/>
      <c r="B70" s="301"/>
      <c r="C70" s="149" t="s">
        <v>138</v>
      </c>
      <c r="D70" s="97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3"/>
      <c r="AC70" s="94"/>
      <c r="AD70" s="95"/>
      <c r="AE70" s="91"/>
      <c r="AF70" s="91"/>
      <c r="AG70" s="91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00"/>
      <c r="BD70" s="150">
        <f t="shared" ref="BD70:BD133" si="16">SUM(D70:BC70)</f>
        <v>0</v>
      </c>
    </row>
    <row r="71" spans="1:56" ht="20.100000000000001" customHeight="1" thickBot="1" x14ac:dyDescent="0.3">
      <c r="A71" s="301" t="s">
        <v>148</v>
      </c>
      <c r="B71" s="301" t="s">
        <v>67</v>
      </c>
      <c r="C71" s="149" t="s">
        <v>137</v>
      </c>
      <c r="D71" s="97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3"/>
      <c r="AC71" s="94"/>
      <c r="AD71" s="95"/>
      <c r="AE71" s="91"/>
      <c r="AF71" s="91"/>
      <c r="AG71" s="91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00"/>
      <c r="BD71" s="150">
        <f t="shared" si="16"/>
        <v>0</v>
      </c>
    </row>
    <row r="72" spans="1:56" ht="20.100000000000001" customHeight="1" thickBot="1" x14ac:dyDescent="0.3">
      <c r="A72" s="301"/>
      <c r="B72" s="301"/>
      <c r="C72" s="149" t="s">
        <v>138</v>
      </c>
      <c r="D72" s="9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3"/>
      <c r="AB72" s="93"/>
      <c r="AC72" s="94"/>
      <c r="AD72" s="95"/>
      <c r="AE72" s="91"/>
      <c r="AF72" s="91"/>
      <c r="AG72" s="91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00"/>
      <c r="BD72" s="150">
        <f t="shared" si="16"/>
        <v>0</v>
      </c>
    </row>
    <row r="73" spans="1:56" ht="20.100000000000001" customHeight="1" thickBot="1" x14ac:dyDescent="0.3">
      <c r="A73" s="301" t="s">
        <v>149</v>
      </c>
      <c r="B73" s="301" t="s">
        <v>69</v>
      </c>
      <c r="C73" s="149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93"/>
      <c r="AC73" s="94"/>
      <c r="AD73" s="95"/>
      <c r="AE73" s="91"/>
      <c r="AF73" s="91"/>
      <c r="AG73" s="91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00"/>
      <c r="BD73" s="150">
        <f t="shared" si="16"/>
        <v>0</v>
      </c>
    </row>
    <row r="74" spans="1:56" ht="20.100000000000001" customHeight="1" thickBot="1" x14ac:dyDescent="0.3">
      <c r="A74" s="301"/>
      <c r="B74" s="301"/>
      <c r="C74" s="149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3"/>
      <c r="AC74" s="94"/>
      <c r="AD74" s="95"/>
      <c r="AE74" s="91"/>
      <c r="AF74" s="91"/>
      <c r="AG74" s="91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00"/>
      <c r="BD74" s="150">
        <f t="shared" si="16"/>
        <v>0</v>
      </c>
    </row>
    <row r="75" spans="1:56" ht="20.100000000000001" customHeight="1" thickBot="1" x14ac:dyDescent="0.3">
      <c r="A75" s="301" t="s">
        <v>70</v>
      </c>
      <c r="B75" s="301" t="s">
        <v>123</v>
      </c>
      <c r="C75" s="149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3"/>
      <c r="AC75" s="94"/>
      <c r="AD75" s="95"/>
      <c r="AE75" s="91"/>
      <c r="AF75" s="91"/>
      <c r="AG75" s="91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0"/>
      <c r="BD75" s="150">
        <f t="shared" si="16"/>
        <v>0</v>
      </c>
    </row>
    <row r="76" spans="1:56" ht="20.100000000000001" customHeight="1" thickBot="1" x14ac:dyDescent="0.3">
      <c r="A76" s="301"/>
      <c r="B76" s="301"/>
      <c r="C76" s="149" t="s">
        <v>138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5"/>
      <c r="AB76" s="105"/>
      <c r="AC76" s="106"/>
      <c r="AD76" s="107"/>
      <c r="AE76" s="108"/>
      <c r="AF76" s="108"/>
      <c r="AG76" s="108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31"/>
      <c r="BD76" s="150">
        <f t="shared" si="16"/>
        <v>0</v>
      </c>
    </row>
    <row r="77" spans="1:56" ht="20.100000000000001" customHeight="1" thickBot="1" x14ac:dyDescent="0.3">
      <c r="A77" s="301" t="s">
        <v>71</v>
      </c>
      <c r="B77" s="301" t="s">
        <v>72</v>
      </c>
      <c r="C77" s="149" t="s">
        <v>137</v>
      </c>
      <c r="D77" s="150">
        <f>D79+D81+D83+D85+D87+D89+D91+D93+D95+D97+D99</f>
        <v>0</v>
      </c>
      <c r="E77" s="150">
        <f t="shared" ref="E77:BC78" si="17">E79+E81+E83+E85+E87+E89+E91+E93+E95+E97+E99</f>
        <v>0</v>
      </c>
      <c r="F77" s="150">
        <f t="shared" si="17"/>
        <v>0</v>
      </c>
      <c r="G77" s="150">
        <f t="shared" si="17"/>
        <v>0</v>
      </c>
      <c r="H77" s="150">
        <f t="shared" si="17"/>
        <v>0</v>
      </c>
      <c r="I77" s="150">
        <f t="shared" si="17"/>
        <v>0</v>
      </c>
      <c r="J77" s="150">
        <f t="shared" si="17"/>
        <v>0</v>
      </c>
      <c r="K77" s="150">
        <f t="shared" si="17"/>
        <v>0</v>
      </c>
      <c r="L77" s="150">
        <f t="shared" si="17"/>
        <v>0</v>
      </c>
      <c r="M77" s="150">
        <f t="shared" si="17"/>
        <v>0</v>
      </c>
      <c r="N77" s="150">
        <f t="shared" si="17"/>
        <v>0</v>
      </c>
      <c r="O77" s="150">
        <f t="shared" si="17"/>
        <v>0</v>
      </c>
      <c r="P77" s="150">
        <f t="shared" si="17"/>
        <v>0</v>
      </c>
      <c r="Q77" s="150">
        <f t="shared" si="17"/>
        <v>0</v>
      </c>
      <c r="R77" s="150">
        <f t="shared" si="17"/>
        <v>0</v>
      </c>
      <c r="S77" s="150">
        <f t="shared" si="17"/>
        <v>0</v>
      </c>
      <c r="T77" s="150">
        <f t="shared" si="17"/>
        <v>0</v>
      </c>
      <c r="U77" s="150">
        <f t="shared" si="17"/>
        <v>0</v>
      </c>
      <c r="V77" s="150">
        <f t="shared" si="17"/>
        <v>0</v>
      </c>
      <c r="W77" s="150">
        <f t="shared" si="17"/>
        <v>0</v>
      </c>
      <c r="X77" s="150">
        <f t="shared" si="17"/>
        <v>0</v>
      </c>
      <c r="Y77" s="150">
        <f t="shared" si="17"/>
        <v>0</v>
      </c>
      <c r="Z77" s="150">
        <f t="shared" si="17"/>
        <v>0</v>
      </c>
      <c r="AA77" s="150">
        <f t="shared" si="17"/>
        <v>0</v>
      </c>
      <c r="AB77" s="150">
        <f t="shared" si="17"/>
        <v>0</v>
      </c>
      <c r="AC77" s="187">
        <f t="shared" si="17"/>
        <v>0</v>
      </c>
      <c r="AD77" s="188">
        <f t="shared" si="17"/>
        <v>0</v>
      </c>
      <c r="AE77" s="186">
        <f t="shared" si="17"/>
        <v>0</v>
      </c>
      <c r="AF77" s="186">
        <f t="shared" si="17"/>
        <v>0</v>
      </c>
      <c r="AG77" s="186">
        <f t="shared" si="17"/>
        <v>0</v>
      </c>
      <c r="AH77" s="150">
        <f t="shared" si="17"/>
        <v>0</v>
      </c>
      <c r="AI77" s="150">
        <f t="shared" si="17"/>
        <v>0</v>
      </c>
      <c r="AJ77" s="150">
        <f t="shared" si="17"/>
        <v>0</v>
      </c>
      <c r="AK77" s="150">
        <f t="shared" si="17"/>
        <v>0</v>
      </c>
      <c r="AL77" s="150">
        <f t="shared" si="17"/>
        <v>0</v>
      </c>
      <c r="AM77" s="150">
        <f t="shared" si="17"/>
        <v>0</v>
      </c>
      <c r="AN77" s="150">
        <f t="shared" si="17"/>
        <v>0</v>
      </c>
      <c r="AO77" s="150">
        <f t="shared" si="17"/>
        <v>0</v>
      </c>
      <c r="AP77" s="150">
        <f t="shared" si="17"/>
        <v>0</v>
      </c>
      <c r="AQ77" s="150">
        <f t="shared" si="17"/>
        <v>0</v>
      </c>
      <c r="AR77" s="150">
        <f t="shared" si="17"/>
        <v>0</v>
      </c>
      <c r="AS77" s="150">
        <f t="shared" si="17"/>
        <v>0</v>
      </c>
      <c r="AT77" s="150">
        <f t="shared" si="17"/>
        <v>0</v>
      </c>
      <c r="AU77" s="150">
        <f t="shared" si="17"/>
        <v>0</v>
      </c>
      <c r="AV77" s="150">
        <f t="shared" si="17"/>
        <v>0</v>
      </c>
      <c r="AW77" s="150">
        <f t="shared" si="17"/>
        <v>0</v>
      </c>
      <c r="AX77" s="150">
        <f t="shared" si="17"/>
        <v>0</v>
      </c>
      <c r="AY77" s="150">
        <f t="shared" si="17"/>
        <v>0</v>
      </c>
      <c r="AZ77" s="150">
        <f t="shared" si="17"/>
        <v>0</v>
      </c>
      <c r="BA77" s="150">
        <f t="shared" si="17"/>
        <v>0</v>
      </c>
      <c r="BB77" s="150">
        <f t="shared" si="17"/>
        <v>0</v>
      </c>
      <c r="BC77" s="150">
        <f t="shared" si="17"/>
        <v>0</v>
      </c>
      <c r="BD77" s="150">
        <f t="shared" si="16"/>
        <v>0</v>
      </c>
    </row>
    <row r="78" spans="1:56" ht="20.100000000000001" customHeight="1" thickBot="1" x14ac:dyDescent="0.3">
      <c r="A78" s="301"/>
      <c r="B78" s="301"/>
      <c r="C78" s="149" t="s">
        <v>138</v>
      </c>
      <c r="D78" s="150">
        <f>D80+D82+D84+D86+D88+D90+D92+D94+D96+D98+D100</f>
        <v>0</v>
      </c>
      <c r="E78" s="150">
        <f t="shared" si="17"/>
        <v>0</v>
      </c>
      <c r="F78" s="150">
        <f t="shared" si="17"/>
        <v>0</v>
      </c>
      <c r="G78" s="150">
        <f t="shared" si="17"/>
        <v>0</v>
      </c>
      <c r="H78" s="150">
        <f t="shared" si="17"/>
        <v>0</v>
      </c>
      <c r="I78" s="150">
        <f t="shared" si="17"/>
        <v>0</v>
      </c>
      <c r="J78" s="150">
        <f t="shared" si="17"/>
        <v>0</v>
      </c>
      <c r="K78" s="150">
        <f t="shared" si="17"/>
        <v>0</v>
      </c>
      <c r="L78" s="150">
        <f t="shared" si="17"/>
        <v>0</v>
      </c>
      <c r="M78" s="150">
        <f t="shared" si="17"/>
        <v>0</v>
      </c>
      <c r="N78" s="150">
        <f t="shared" si="17"/>
        <v>0</v>
      </c>
      <c r="O78" s="150">
        <f t="shared" si="17"/>
        <v>0</v>
      </c>
      <c r="P78" s="150">
        <f t="shared" si="17"/>
        <v>0</v>
      </c>
      <c r="Q78" s="150">
        <f t="shared" si="17"/>
        <v>0</v>
      </c>
      <c r="R78" s="150">
        <f t="shared" si="17"/>
        <v>0</v>
      </c>
      <c r="S78" s="150">
        <f t="shared" si="17"/>
        <v>0</v>
      </c>
      <c r="T78" s="150">
        <f t="shared" si="17"/>
        <v>0</v>
      </c>
      <c r="U78" s="150">
        <f t="shared" si="17"/>
        <v>0</v>
      </c>
      <c r="V78" s="150">
        <f t="shared" si="17"/>
        <v>0</v>
      </c>
      <c r="W78" s="150">
        <f t="shared" si="17"/>
        <v>0</v>
      </c>
      <c r="X78" s="150">
        <f t="shared" si="17"/>
        <v>0</v>
      </c>
      <c r="Y78" s="150">
        <f t="shared" si="17"/>
        <v>0</v>
      </c>
      <c r="Z78" s="150">
        <f t="shared" si="17"/>
        <v>0</v>
      </c>
      <c r="AA78" s="150">
        <f t="shared" si="17"/>
        <v>0</v>
      </c>
      <c r="AB78" s="150">
        <f t="shared" si="17"/>
        <v>0</v>
      </c>
      <c r="AC78" s="187">
        <f t="shared" si="17"/>
        <v>0</v>
      </c>
      <c r="AD78" s="188">
        <f t="shared" si="17"/>
        <v>0</v>
      </c>
      <c r="AE78" s="186">
        <f t="shared" si="17"/>
        <v>0</v>
      </c>
      <c r="AF78" s="186">
        <f t="shared" si="17"/>
        <v>0</v>
      </c>
      <c r="AG78" s="186">
        <f t="shared" si="17"/>
        <v>0</v>
      </c>
      <c r="AH78" s="150">
        <f t="shared" si="17"/>
        <v>0</v>
      </c>
      <c r="AI78" s="150">
        <f t="shared" si="17"/>
        <v>0</v>
      </c>
      <c r="AJ78" s="150">
        <f t="shared" si="17"/>
        <v>0</v>
      </c>
      <c r="AK78" s="150">
        <f t="shared" si="17"/>
        <v>0</v>
      </c>
      <c r="AL78" s="150">
        <f t="shared" si="17"/>
        <v>0</v>
      </c>
      <c r="AM78" s="150">
        <f t="shared" si="17"/>
        <v>0</v>
      </c>
      <c r="AN78" s="150">
        <f t="shared" si="17"/>
        <v>0</v>
      </c>
      <c r="AO78" s="150">
        <f t="shared" si="17"/>
        <v>0</v>
      </c>
      <c r="AP78" s="150">
        <f t="shared" si="17"/>
        <v>0</v>
      </c>
      <c r="AQ78" s="150">
        <f t="shared" si="17"/>
        <v>0</v>
      </c>
      <c r="AR78" s="150">
        <f t="shared" si="17"/>
        <v>0</v>
      </c>
      <c r="AS78" s="150">
        <f t="shared" si="17"/>
        <v>0</v>
      </c>
      <c r="AT78" s="150">
        <f t="shared" si="17"/>
        <v>0</v>
      </c>
      <c r="AU78" s="150">
        <f t="shared" si="17"/>
        <v>0</v>
      </c>
      <c r="AV78" s="150">
        <f t="shared" si="17"/>
        <v>0</v>
      </c>
      <c r="AW78" s="150">
        <f t="shared" si="17"/>
        <v>0</v>
      </c>
      <c r="AX78" s="150">
        <f t="shared" si="17"/>
        <v>0</v>
      </c>
      <c r="AY78" s="150">
        <f t="shared" si="17"/>
        <v>0</v>
      </c>
      <c r="AZ78" s="150">
        <f t="shared" si="17"/>
        <v>0</v>
      </c>
      <c r="BA78" s="150">
        <f t="shared" si="17"/>
        <v>0</v>
      </c>
      <c r="BB78" s="150">
        <f t="shared" si="17"/>
        <v>0</v>
      </c>
      <c r="BC78" s="150">
        <f t="shared" si="17"/>
        <v>0</v>
      </c>
      <c r="BD78" s="150">
        <f t="shared" si="16"/>
        <v>0</v>
      </c>
    </row>
    <row r="79" spans="1:56" ht="20.100000000000001" customHeight="1" thickBot="1" x14ac:dyDescent="0.3">
      <c r="A79" s="301" t="s">
        <v>73</v>
      </c>
      <c r="B79" s="301" t="s">
        <v>74</v>
      </c>
      <c r="C79" s="149" t="s">
        <v>137</v>
      </c>
      <c r="D79" s="127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7"/>
      <c r="AB79" s="87"/>
      <c r="AC79" s="88"/>
      <c r="AD79" s="89"/>
      <c r="AE79" s="85"/>
      <c r="AF79" s="85"/>
      <c r="AG79" s="85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128"/>
      <c r="BD79" s="150">
        <f t="shared" si="16"/>
        <v>0</v>
      </c>
    </row>
    <row r="80" spans="1:56" ht="20.100000000000001" customHeight="1" thickBot="1" x14ac:dyDescent="0.3">
      <c r="A80" s="301"/>
      <c r="B80" s="301"/>
      <c r="C80" s="149" t="s">
        <v>138</v>
      </c>
      <c r="D80" s="97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93"/>
      <c r="AC80" s="94"/>
      <c r="AD80" s="95"/>
      <c r="AE80" s="91"/>
      <c r="AF80" s="91"/>
      <c r="AG80" s="91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100"/>
      <c r="BD80" s="150">
        <f t="shared" si="16"/>
        <v>0</v>
      </c>
    </row>
    <row r="81" spans="1:56" ht="20.100000000000001" customHeight="1" thickBot="1" x14ac:dyDescent="0.3">
      <c r="A81" s="301" t="s">
        <v>50</v>
      </c>
      <c r="B81" s="301" t="s">
        <v>75</v>
      </c>
      <c r="C81" s="149" t="s">
        <v>137</v>
      </c>
      <c r="D81" s="97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3"/>
      <c r="AC81" s="94"/>
      <c r="AD81" s="95"/>
      <c r="AE81" s="91"/>
      <c r="AF81" s="91"/>
      <c r="AG81" s="91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100"/>
      <c r="BD81" s="150">
        <f t="shared" si="16"/>
        <v>0</v>
      </c>
    </row>
    <row r="82" spans="1:56" ht="20.100000000000001" customHeight="1" thickBot="1" x14ac:dyDescent="0.3">
      <c r="A82" s="301"/>
      <c r="B82" s="301"/>
      <c r="C82" s="149" t="s">
        <v>138</v>
      </c>
      <c r="D82" s="97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3"/>
      <c r="AC82" s="94"/>
      <c r="AD82" s="95"/>
      <c r="AE82" s="91"/>
      <c r="AF82" s="91"/>
      <c r="AG82" s="91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100"/>
      <c r="BD82" s="150">
        <f t="shared" si="16"/>
        <v>0</v>
      </c>
    </row>
    <row r="83" spans="1:56" ht="20.100000000000001" customHeight="1" thickBot="1" x14ac:dyDescent="0.3">
      <c r="A83" s="301" t="s">
        <v>76</v>
      </c>
      <c r="B83" s="301" t="s">
        <v>74</v>
      </c>
      <c r="C83" s="149" t="s">
        <v>137</v>
      </c>
      <c r="D83" s="97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3"/>
      <c r="AB83" s="93"/>
      <c r="AC83" s="94"/>
      <c r="AD83" s="95"/>
      <c r="AE83" s="91"/>
      <c r="AF83" s="91"/>
      <c r="AG83" s="91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100"/>
      <c r="BD83" s="150">
        <f t="shared" si="16"/>
        <v>0</v>
      </c>
    </row>
    <row r="84" spans="1:56" ht="20.100000000000001" customHeight="1" thickBot="1" x14ac:dyDescent="0.3">
      <c r="A84" s="301"/>
      <c r="B84" s="301"/>
      <c r="C84" s="149" t="s">
        <v>138</v>
      </c>
      <c r="D84" s="97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3"/>
      <c r="AB84" s="93"/>
      <c r="AC84" s="94"/>
      <c r="AD84" s="95"/>
      <c r="AE84" s="91"/>
      <c r="AF84" s="91"/>
      <c r="AG84" s="91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100"/>
      <c r="BD84" s="150">
        <f t="shared" si="16"/>
        <v>0</v>
      </c>
    </row>
    <row r="85" spans="1:56" ht="20.100000000000001" customHeight="1" thickBot="1" x14ac:dyDescent="0.3">
      <c r="A85" s="301" t="s">
        <v>77</v>
      </c>
      <c r="B85" s="301" t="s">
        <v>122</v>
      </c>
      <c r="C85" s="149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3"/>
      <c r="AB85" s="93"/>
      <c r="AC85" s="94"/>
      <c r="AD85" s="95"/>
      <c r="AE85" s="91"/>
      <c r="AF85" s="91"/>
      <c r="AG85" s="91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100"/>
      <c r="BD85" s="150">
        <f t="shared" si="16"/>
        <v>0</v>
      </c>
    </row>
    <row r="86" spans="1:56" ht="20.100000000000001" customHeight="1" thickBot="1" x14ac:dyDescent="0.3">
      <c r="A86" s="301"/>
      <c r="B86" s="301"/>
      <c r="C86" s="149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3"/>
      <c r="AB86" s="93"/>
      <c r="AC86" s="94"/>
      <c r="AD86" s="95"/>
      <c r="AE86" s="91"/>
      <c r="AF86" s="91"/>
      <c r="AG86" s="91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100"/>
      <c r="BD86" s="150">
        <f t="shared" si="16"/>
        <v>0</v>
      </c>
    </row>
    <row r="87" spans="1:56" ht="20.100000000000001" customHeight="1" thickBot="1" x14ac:dyDescent="0.3">
      <c r="A87" s="301" t="s">
        <v>77</v>
      </c>
      <c r="B87" s="310" t="s">
        <v>121</v>
      </c>
      <c r="C87" s="149" t="s">
        <v>137</v>
      </c>
      <c r="D87" s="97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3"/>
      <c r="AB87" s="93"/>
      <c r="AC87" s="94"/>
      <c r="AD87" s="95"/>
      <c r="AE87" s="91"/>
      <c r="AF87" s="91"/>
      <c r="AG87" s="91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100"/>
      <c r="BD87" s="150">
        <f t="shared" si="16"/>
        <v>0</v>
      </c>
    </row>
    <row r="88" spans="1:56" ht="20.100000000000001" customHeight="1" thickBot="1" x14ac:dyDescent="0.3">
      <c r="A88" s="301"/>
      <c r="B88" s="301"/>
      <c r="C88" s="149" t="s">
        <v>138</v>
      </c>
      <c r="D88" s="97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3"/>
      <c r="AB88" s="93"/>
      <c r="AC88" s="94"/>
      <c r="AD88" s="95"/>
      <c r="AE88" s="91"/>
      <c r="AF88" s="91"/>
      <c r="AG88" s="91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100"/>
      <c r="BD88" s="150">
        <f t="shared" si="16"/>
        <v>0</v>
      </c>
    </row>
    <row r="89" spans="1:56" ht="20.100000000000001" customHeight="1" thickBot="1" x14ac:dyDescent="0.3">
      <c r="A89" s="301" t="s">
        <v>78</v>
      </c>
      <c r="B89" s="301" t="s">
        <v>79</v>
      </c>
      <c r="C89" s="149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3"/>
      <c r="AB89" s="93"/>
      <c r="AC89" s="94"/>
      <c r="AD89" s="95"/>
      <c r="AE89" s="91"/>
      <c r="AF89" s="91"/>
      <c r="AG89" s="91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100"/>
      <c r="BD89" s="150">
        <f t="shared" si="16"/>
        <v>0</v>
      </c>
    </row>
    <row r="90" spans="1:56" ht="20.100000000000001" customHeight="1" thickBot="1" x14ac:dyDescent="0.3">
      <c r="A90" s="301"/>
      <c r="B90" s="301"/>
      <c r="C90" s="149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3"/>
      <c r="AB90" s="93"/>
      <c r="AC90" s="94"/>
      <c r="AD90" s="95"/>
      <c r="AE90" s="91"/>
      <c r="AF90" s="91"/>
      <c r="AG90" s="91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100"/>
      <c r="BD90" s="150">
        <f t="shared" si="16"/>
        <v>0</v>
      </c>
    </row>
    <row r="91" spans="1:56" ht="20.100000000000001" customHeight="1" thickBot="1" x14ac:dyDescent="0.3">
      <c r="A91" s="301" t="s">
        <v>77</v>
      </c>
      <c r="B91" s="301" t="s">
        <v>120</v>
      </c>
      <c r="C91" s="149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3"/>
      <c r="AB91" s="93"/>
      <c r="AC91" s="94"/>
      <c r="AD91" s="95"/>
      <c r="AE91" s="91"/>
      <c r="AF91" s="91"/>
      <c r="AG91" s="91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100"/>
      <c r="BD91" s="150">
        <f t="shared" si="16"/>
        <v>0</v>
      </c>
    </row>
    <row r="92" spans="1:56" ht="20.100000000000001" customHeight="1" thickBot="1" x14ac:dyDescent="0.3">
      <c r="A92" s="301"/>
      <c r="B92" s="301"/>
      <c r="C92" s="149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3"/>
      <c r="AB92" s="93"/>
      <c r="AC92" s="94"/>
      <c r="AD92" s="95"/>
      <c r="AE92" s="91"/>
      <c r="AF92" s="91"/>
      <c r="AG92" s="91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100"/>
      <c r="BD92" s="150">
        <f t="shared" si="16"/>
        <v>0</v>
      </c>
    </row>
    <row r="93" spans="1:56" ht="20.100000000000001" customHeight="1" thickBot="1" x14ac:dyDescent="0.3">
      <c r="A93" s="301" t="s">
        <v>80</v>
      </c>
      <c r="B93" s="301" t="s">
        <v>81</v>
      </c>
      <c r="C93" s="149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3"/>
      <c r="AB93" s="93"/>
      <c r="AC93" s="94"/>
      <c r="AD93" s="95"/>
      <c r="AE93" s="91"/>
      <c r="AF93" s="91"/>
      <c r="AG93" s="91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100"/>
      <c r="BD93" s="150">
        <f t="shared" si="16"/>
        <v>0</v>
      </c>
    </row>
    <row r="94" spans="1:56" ht="20.100000000000001" customHeight="1" thickBot="1" x14ac:dyDescent="0.3">
      <c r="A94" s="301"/>
      <c r="B94" s="301"/>
      <c r="C94" s="149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3"/>
      <c r="AB94" s="93"/>
      <c r="AC94" s="94"/>
      <c r="AD94" s="95"/>
      <c r="AE94" s="91"/>
      <c r="AF94" s="91"/>
      <c r="AG94" s="91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00"/>
      <c r="BD94" s="150">
        <f t="shared" si="16"/>
        <v>0</v>
      </c>
    </row>
    <row r="95" spans="1:56" ht="20.100000000000001" customHeight="1" thickBot="1" x14ac:dyDescent="0.3">
      <c r="A95" s="301" t="s">
        <v>77</v>
      </c>
      <c r="B95" s="301" t="s">
        <v>119</v>
      </c>
      <c r="C95" s="149" t="s">
        <v>137</v>
      </c>
      <c r="D95" s="97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3"/>
      <c r="AB95" s="93"/>
      <c r="AC95" s="94"/>
      <c r="AD95" s="95"/>
      <c r="AE95" s="91"/>
      <c r="AF95" s="91"/>
      <c r="AG95" s="91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100"/>
      <c r="BD95" s="150">
        <f t="shared" si="16"/>
        <v>0</v>
      </c>
    </row>
    <row r="96" spans="1:56" ht="20.100000000000001" customHeight="1" thickBot="1" x14ac:dyDescent="0.3">
      <c r="A96" s="301"/>
      <c r="B96" s="301"/>
      <c r="C96" s="149" t="s">
        <v>138</v>
      </c>
      <c r="D96" s="97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3"/>
      <c r="AB96" s="93"/>
      <c r="AC96" s="94"/>
      <c r="AD96" s="95"/>
      <c r="AE96" s="91"/>
      <c r="AF96" s="91"/>
      <c r="AG96" s="91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100"/>
      <c r="BD96" s="150">
        <f t="shared" si="16"/>
        <v>0</v>
      </c>
    </row>
    <row r="97" spans="1:56" ht="20.100000000000001" customHeight="1" thickBot="1" x14ac:dyDescent="0.3">
      <c r="A97" s="301" t="s">
        <v>82</v>
      </c>
      <c r="B97" s="301" t="s">
        <v>83</v>
      </c>
      <c r="C97" s="149" t="s">
        <v>137</v>
      </c>
      <c r="D97" s="97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3"/>
      <c r="AB97" s="93"/>
      <c r="AC97" s="94"/>
      <c r="AD97" s="95"/>
      <c r="AE97" s="91"/>
      <c r="AF97" s="91"/>
      <c r="AG97" s="91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100"/>
      <c r="BD97" s="150">
        <f t="shared" si="16"/>
        <v>0</v>
      </c>
    </row>
    <row r="98" spans="1:56" ht="20.100000000000001" customHeight="1" thickBot="1" x14ac:dyDescent="0.3">
      <c r="A98" s="301"/>
      <c r="B98" s="301"/>
      <c r="C98" s="149" t="s">
        <v>138</v>
      </c>
      <c r="D98" s="97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3"/>
      <c r="AB98" s="93"/>
      <c r="AC98" s="94"/>
      <c r="AD98" s="95"/>
      <c r="AE98" s="91"/>
      <c r="AF98" s="91"/>
      <c r="AG98" s="91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100"/>
      <c r="BD98" s="150">
        <f t="shared" si="16"/>
        <v>0</v>
      </c>
    </row>
    <row r="99" spans="1:56" ht="20.100000000000001" customHeight="1" thickBot="1" x14ac:dyDescent="0.3">
      <c r="A99" s="301" t="s">
        <v>77</v>
      </c>
      <c r="B99" s="301" t="s">
        <v>118</v>
      </c>
      <c r="C99" s="149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3"/>
      <c r="AB99" s="93"/>
      <c r="AC99" s="94"/>
      <c r="AD99" s="95"/>
      <c r="AE99" s="91"/>
      <c r="AF99" s="91"/>
      <c r="AG99" s="91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100"/>
      <c r="BD99" s="150">
        <f t="shared" si="16"/>
        <v>0</v>
      </c>
    </row>
    <row r="100" spans="1:56" ht="20.100000000000001" customHeight="1" thickBot="1" x14ac:dyDescent="0.3">
      <c r="A100" s="301"/>
      <c r="B100" s="301"/>
      <c r="C100" s="149" t="s">
        <v>138</v>
      </c>
      <c r="D100" s="103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5"/>
      <c r="AB100" s="105"/>
      <c r="AC100" s="106"/>
      <c r="AD100" s="107"/>
      <c r="AE100" s="108"/>
      <c r="AF100" s="108"/>
      <c r="AG100" s="108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31"/>
      <c r="BD100" s="134">
        <f t="shared" si="16"/>
        <v>0</v>
      </c>
    </row>
    <row r="101" spans="1:56" ht="20.100000000000001" customHeight="1" thickBot="1" x14ac:dyDescent="0.3">
      <c r="A101" s="301" t="s">
        <v>84</v>
      </c>
      <c r="B101" s="301" t="s">
        <v>85</v>
      </c>
      <c r="C101" s="149" t="s">
        <v>137</v>
      </c>
      <c r="D101" s="150">
        <f>D103+D105</f>
        <v>0</v>
      </c>
      <c r="E101" s="150">
        <f t="shared" ref="E101:BC102" si="18">E103+E105</f>
        <v>0</v>
      </c>
      <c r="F101" s="150">
        <f t="shared" si="18"/>
        <v>0</v>
      </c>
      <c r="G101" s="150">
        <f t="shared" si="18"/>
        <v>0</v>
      </c>
      <c r="H101" s="150">
        <f t="shared" si="18"/>
        <v>0</v>
      </c>
      <c r="I101" s="150">
        <f t="shared" si="18"/>
        <v>0</v>
      </c>
      <c r="J101" s="150">
        <f t="shared" si="18"/>
        <v>0</v>
      </c>
      <c r="K101" s="150">
        <f t="shared" si="18"/>
        <v>0</v>
      </c>
      <c r="L101" s="150">
        <f t="shared" si="18"/>
        <v>0</v>
      </c>
      <c r="M101" s="150">
        <f t="shared" si="18"/>
        <v>0</v>
      </c>
      <c r="N101" s="150">
        <f t="shared" si="18"/>
        <v>0</v>
      </c>
      <c r="O101" s="150">
        <f t="shared" si="18"/>
        <v>0</v>
      </c>
      <c r="P101" s="150">
        <f t="shared" si="18"/>
        <v>0</v>
      </c>
      <c r="Q101" s="150">
        <f t="shared" si="18"/>
        <v>0</v>
      </c>
      <c r="R101" s="150">
        <f t="shared" si="18"/>
        <v>0</v>
      </c>
      <c r="S101" s="150">
        <f t="shared" si="18"/>
        <v>0</v>
      </c>
      <c r="T101" s="150">
        <f t="shared" si="18"/>
        <v>0</v>
      </c>
      <c r="U101" s="150">
        <f t="shared" si="18"/>
        <v>0</v>
      </c>
      <c r="V101" s="150">
        <f t="shared" si="18"/>
        <v>0</v>
      </c>
      <c r="W101" s="150">
        <f t="shared" si="18"/>
        <v>0</v>
      </c>
      <c r="X101" s="150">
        <f t="shared" si="18"/>
        <v>0</v>
      </c>
      <c r="Y101" s="150">
        <f t="shared" si="18"/>
        <v>0</v>
      </c>
      <c r="Z101" s="150">
        <f t="shared" si="18"/>
        <v>0</v>
      </c>
      <c r="AA101" s="150">
        <f t="shared" si="18"/>
        <v>0</v>
      </c>
      <c r="AB101" s="150">
        <f t="shared" si="18"/>
        <v>0</v>
      </c>
      <c r="AC101" s="187">
        <f t="shared" si="18"/>
        <v>0</v>
      </c>
      <c r="AD101" s="188">
        <f t="shared" si="18"/>
        <v>0</v>
      </c>
      <c r="AE101" s="186">
        <f t="shared" si="18"/>
        <v>0</v>
      </c>
      <c r="AF101" s="186">
        <f t="shared" si="18"/>
        <v>0</v>
      </c>
      <c r="AG101" s="186">
        <f t="shared" si="18"/>
        <v>0</v>
      </c>
      <c r="AH101" s="150">
        <f t="shared" si="18"/>
        <v>0</v>
      </c>
      <c r="AI101" s="150">
        <f t="shared" si="18"/>
        <v>0</v>
      </c>
      <c r="AJ101" s="150">
        <f t="shared" si="18"/>
        <v>0</v>
      </c>
      <c r="AK101" s="150">
        <f t="shared" si="18"/>
        <v>0</v>
      </c>
      <c r="AL101" s="150">
        <f t="shared" si="18"/>
        <v>0</v>
      </c>
      <c r="AM101" s="150">
        <f t="shared" si="18"/>
        <v>0</v>
      </c>
      <c r="AN101" s="150">
        <f t="shared" si="18"/>
        <v>0</v>
      </c>
      <c r="AO101" s="150">
        <f t="shared" si="18"/>
        <v>0</v>
      </c>
      <c r="AP101" s="150">
        <f t="shared" si="18"/>
        <v>0</v>
      </c>
      <c r="AQ101" s="150">
        <f t="shared" si="18"/>
        <v>0</v>
      </c>
      <c r="AR101" s="150">
        <f t="shared" si="18"/>
        <v>0</v>
      </c>
      <c r="AS101" s="150">
        <f t="shared" si="18"/>
        <v>0</v>
      </c>
      <c r="AT101" s="150">
        <f t="shared" si="18"/>
        <v>0</v>
      </c>
      <c r="AU101" s="150">
        <f t="shared" si="18"/>
        <v>0</v>
      </c>
      <c r="AV101" s="150">
        <f t="shared" si="18"/>
        <v>0</v>
      </c>
      <c r="AW101" s="150">
        <f t="shared" si="18"/>
        <v>0</v>
      </c>
      <c r="AX101" s="150">
        <f t="shared" si="18"/>
        <v>0</v>
      </c>
      <c r="AY101" s="150">
        <f t="shared" si="18"/>
        <v>0</v>
      </c>
      <c r="AZ101" s="150">
        <f t="shared" si="18"/>
        <v>0</v>
      </c>
      <c r="BA101" s="150">
        <f t="shared" si="18"/>
        <v>0</v>
      </c>
      <c r="BB101" s="150">
        <f t="shared" si="18"/>
        <v>0</v>
      </c>
      <c r="BC101" s="150">
        <f t="shared" si="18"/>
        <v>0</v>
      </c>
      <c r="BD101" s="150">
        <f t="shared" si="16"/>
        <v>0</v>
      </c>
    </row>
    <row r="102" spans="1:56" ht="20.100000000000001" customHeight="1" thickBot="1" x14ac:dyDescent="0.3">
      <c r="A102" s="301"/>
      <c r="B102" s="301"/>
      <c r="C102" s="149" t="s">
        <v>138</v>
      </c>
      <c r="D102" s="150">
        <f>D104+D106</f>
        <v>0</v>
      </c>
      <c r="E102" s="150">
        <f t="shared" si="18"/>
        <v>0</v>
      </c>
      <c r="F102" s="150">
        <f t="shared" si="18"/>
        <v>0</v>
      </c>
      <c r="G102" s="150">
        <f t="shared" si="18"/>
        <v>0</v>
      </c>
      <c r="H102" s="150">
        <f t="shared" si="18"/>
        <v>0</v>
      </c>
      <c r="I102" s="150">
        <f t="shared" si="18"/>
        <v>0</v>
      </c>
      <c r="J102" s="150">
        <f t="shared" si="18"/>
        <v>0</v>
      </c>
      <c r="K102" s="150">
        <f t="shared" si="18"/>
        <v>0</v>
      </c>
      <c r="L102" s="150">
        <f t="shared" si="18"/>
        <v>0</v>
      </c>
      <c r="M102" s="150">
        <f t="shared" si="18"/>
        <v>0</v>
      </c>
      <c r="N102" s="150">
        <f t="shared" si="18"/>
        <v>0</v>
      </c>
      <c r="O102" s="150">
        <f t="shared" si="18"/>
        <v>0</v>
      </c>
      <c r="P102" s="150">
        <f t="shared" si="18"/>
        <v>0</v>
      </c>
      <c r="Q102" s="150">
        <f t="shared" si="18"/>
        <v>0</v>
      </c>
      <c r="R102" s="150">
        <f t="shared" si="18"/>
        <v>0</v>
      </c>
      <c r="S102" s="150">
        <f t="shared" si="18"/>
        <v>0</v>
      </c>
      <c r="T102" s="150">
        <f t="shared" si="18"/>
        <v>0</v>
      </c>
      <c r="U102" s="150">
        <f t="shared" si="18"/>
        <v>0</v>
      </c>
      <c r="V102" s="150">
        <f t="shared" si="18"/>
        <v>0</v>
      </c>
      <c r="W102" s="150">
        <f t="shared" si="18"/>
        <v>0</v>
      </c>
      <c r="X102" s="150">
        <f t="shared" si="18"/>
        <v>0</v>
      </c>
      <c r="Y102" s="150">
        <f t="shared" si="18"/>
        <v>0</v>
      </c>
      <c r="Z102" s="150">
        <f t="shared" si="18"/>
        <v>0</v>
      </c>
      <c r="AA102" s="150">
        <f t="shared" si="18"/>
        <v>0</v>
      </c>
      <c r="AB102" s="150">
        <f t="shared" si="18"/>
        <v>0</v>
      </c>
      <c r="AC102" s="187">
        <f t="shared" si="18"/>
        <v>0</v>
      </c>
      <c r="AD102" s="188">
        <f t="shared" si="18"/>
        <v>0</v>
      </c>
      <c r="AE102" s="186">
        <f t="shared" si="18"/>
        <v>0</v>
      </c>
      <c r="AF102" s="186">
        <f t="shared" si="18"/>
        <v>0</v>
      </c>
      <c r="AG102" s="186">
        <f t="shared" si="18"/>
        <v>0</v>
      </c>
      <c r="AH102" s="150">
        <f t="shared" si="18"/>
        <v>0</v>
      </c>
      <c r="AI102" s="150">
        <f t="shared" si="18"/>
        <v>0</v>
      </c>
      <c r="AJ102" s="150">
        <f t="shared" si="18"/>
        <v>0</v>
      </c>
      <c r="AK102" s="150">
        <f t="shared" si="18"/>
        <v>0</v>
      </c>
      <c r="AL102" s="150">
        <f t="shared" si="18"/>
        <v>0</v>
      </c>
      <c r="AM102" s="150">
        <f t="shared" si="18"/>
        <v>0</v>
      </c>
      <c r="AN102" s="150">
        <f t="shared" si="18"/>
        <v>0</v>
      </c>
      <c r="AO102" s="150">
        <f t="shared" si="18"/>
        <v>0</v>
      </c>
      <c r="AP102" s="150">
        <f t="shared" si="18"/>
        <v>0</v>
      </c>
      <c r="AQ102" s="150">
        <f t="shared" si="18"/>
        <v>0</v>
      </c>
      <c r="AR102" s="150">
        <f t="shared" si="18"/>
        <v>0</v>
      </c>
      <c r="AS102" s="150">
        <f t="shared" si="18"/>
        <v>0</v>
      </c>
      <c r="AT102" s="150">
        <f t="shared" si="18"/>
        <v>0</v>
      </c>
      <c r="AU102" s="150">
        <f t="shared" si="18"/>
        <v>0</v>
      </c>
      <c r="AV102" s="150">
        <f t="shared" si="18"/>
        <v>0</v>
      </c>
      <c r="AW102" s="150">
        <f t="shared" si="18"/>
        <v>0</v>
      </c>
      <c r="AX102" s="150">
        <f t="shared" si="18"/>
        <v>0</v>
      </c>
      <c r="AY102" s="150">
        <f t="shared" si="18"/>
        <v>0</v>
      </c>
      <c r="AZ102" s="150">
        <f t="shared" si="18"/>
        <v>0</v>
      </c>
      <c r="BA102" s="150">
        <f t="shared" si="18"/>
        <v>0</v>
      </c>
      <c r="BB102" s="150">
        <f t="shared" si="18"/>
        <v>0</v>
      </c>
      <c r="BC102" s="150">
        <f t="shared" si="18"/>
        <v>0</v>
      </c>
      <c r="BD102" s="150">
        <f t="shared" si="16"/>
        <v>0</v>
      </c>
    </row>
    <row r="103" spans="1:56" ht="20.100000000000001" customHeight="1" thickBot="1" x14ac:dyDescent="0.3">
      <c r="A103" s="301" t="s">
        <v>86</v>
      </c>
      <c r="B103" s="301" t="s">
        <v>87</v>
      </c>
      <c r="C103" s="149" t="s">
        <v>137</v>
      </c>
      <c r="D103" s="127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7"/>
      <c r="AB103" s="87"/>
      <c r="AC103" s="88"/>
      <c r="AD103" s="89"/>
      <c r="AE103" s="85"/>
      <c r="AF103" s="85"/>
      <c r="AG103" s="85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128"/>
      <c r="BD103" s="133">
        <f t="shared" si="16"/>
        <v>0</v>
      </c>
    </row>
    <row r="104" spans="1:56" ht="20.100000000000001" customHeight="1" thickBot="1" x14ac:dyDescent="0.3">
      <c r="A104" s="301"/>
      <c r="B104" s="301"/>
      <c r="C104" s="149" t="s">
        <v>138</v>
      </c>
      <c r="D104" s="97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3"/>
      <c r="AB104" s="93"/>
      <c r="AC104" s="94"/>
      <c r="AD104" s="95"/>
      <c r="AE104" s="91"/>
      <c r="AF104" s="91"/>
      <c r="AG104" s="91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100"/>
      <c r="BD104" s="150">
        <f t="shared" si="16"/>
        <v>0</v>
      </c>
    </row>
    <row r="105" spans="1:56" ht="20.100000000000001" customHeight="1" thickBot="1" x14ac:dyDescent="0.3">
      <c r="A105" s="301" t="s">
        <v>88</v>
      </c>
      <c r="B105" s="301" t="s">
        <v>116</v>
      </c>
      <c r="C105" s="149" t="s">
        <v>137</v>
      </c>
      <c r="D105" s="97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3"/>
      <c r="AB105" s="93"/>
      <c r="AC105" s="94"/>
      <c r="AD105" s="95"/>
      <c r="AE105" s="91"/>
      <c r="AF105" s="91"/>
      <c r="AG105" s="91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100"/>
      <c r="BD105" s="150">
        <f t="shared" si="16"/>
        <v>0</v>
      </c>
    </row>
    <row r="106" spans="1:56" ht="20.100000000000001" customHeight="1" thickBot="1" x14ac:dyDescent="0.3">
      <c r="A106" s="301"/>
      <c r="B106" s="301"/>
      <c r="C106" s="149" t="s">
        <v>138</v>
      </c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5"/>
      <c r="AB106" s="105"/>
      <c r="AC106" s="106"/>
      <c r="AD106" s="107"/>
      <c r="AE106" s="108"/>
      <c r="AF106" s="108"/>
      <c r="AG106" s="108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31"/>
      <c r="BD106" s="134">
        <f t="shared" si="16"/>
        <v>0</v>
      </c>
    </row>
    <row r="107" spans="1:56" ht="20.100000000000001" customHeight="1" thickBot="1" x14ac:dyDescent="0.3">
      <c r="A107" s="301" t="s">
        <v>89</v>
      </c>
      <c r="B107" s="301" t="s">
        <v>90</v>
      </c>
      <c r="C107" s="149" t="s">
        <v>137</v>
      </c>
      <c r="D107" s="150">
        <f>D109+D111</f>
        <v>0</v>
      </c>
      <c r="E107" s="150">
        <f t="shared" ref="E107:BC108" si="19">E109+E111</f>
        <v>0</v>
      </c>
      <c r="F107" s="150">
        <f t="shared" si="19"/>
        <v>0</v>
      </c>
      <c r="G107" s="150">
        <f t="shared" si="19"/>
        <v>0</v>
      </c>
      <c r="H107" s="150">
        <f t="shared" si="19"/>
        <v>0</v>
      </c>
      <c r="I107" s="150">
        <f t="shared" si="19"/>
        <v>0</v>
      </c>
      <c r="J107" s="150">
        <f t="shared" si="19"/>
        <v>0</v>
      </c>
      <c r="K107" s="150">
        <f t="shared" si="19"/>
        <v>0</v>
      </c>
      <c r="L107" s="150">
        <f t="shared" si="19"/>
        <v>0</v>
      </c>
      <c r="M107" s="150">
        <f t="shared" si="19"/>
        <v>0</v>
      </c>
      <c r="N107" s="150">
        <f t="shared" si="19"/>
        <v>0</v>
      </c>
      <c r="O107" s="150">
        <f t="shared" si="19"/>
        <v>0</v>
      </c>
      <c r="P107" s="150">
        <f t="shared" si="19"/>
        <v>0</v>
      </c>
      <c r="Q107" s="150">
        <f t="shared" si="19"/>
        <v>0</v>
      </c>
      <c r="R107" s="150">
        <f t="shared" si="19"/>
        <v>0</v>
      </c>
      <c r="S107" s="150">
        <f t="shared" si="19"/>
        <v>0</v>
      </c>
      <c r="T107" s="150">
        <f t="shared" si="19"/>
        <v>0</v>
      </c>
      <c r="U107" s="150">
        <f t="shared" si="19"/>
        <v>0</v>
      </c>
      <c r="V107" s="150">
        <f t="shared" si="19"/>
        <v>0</v>
      </c>
      <c r="W107" s="150">
        <f t="shared" si="19"/>
        <v>0</v>
      </c>
      <c r="X107" s="150">
        <f t="shared" si="19"/>
        <v>0</v>
      </c>
      <c r="Y107" s="150">
        <f t="shared" si="19"/>
        <v>0</v>
      </c>
      <c r="Z107" s="150">
        <f t="shared" si="19"/>
        <v>0</v>
      </c>
      <c r="AA107" s="150">
        <f t="shared" si="19"/>
        <v>0</v>
      </c>
      <c r="AB107" s="150">
        <f t="shared" si="19"/>
        <v>0</v>
      </c>
      <c r="AC107" s="187">
        <f t="shared" si="19"/>
        <v>0</v>
      </c>
      <c r="AD107" s="188">
        <f t="shared" si="19"/>
        <v>0</v>
      </c>
      <c r="AE107" s="186">
        <f t="shared" si="19"/>
        <v>0</v>
      </c>
      <c r="AF107" s="186">
        <f t="shared" si="19"/>
        <v>0</v>
      </c>
      <c r="AG107" s="186">
        <f t="shared" si="19"/>
        <v>0</v>
      </c>
      <c r="AH107" s="150">
        <f t="shared" si="19"/>
        <v>0</v>
      </c>
      <c r="AI107" s="150">
        <f t="shared" si="19"/>
        <v>0</v>
      </c>
      <c r="AJ107" s="150">
        <f t="shared" si="19"/>
        <v>0</v>
      </c>
      <c r="AK107" s="150">
        <f t="shared" si="19"/>
        <v>0</v>
      </c>
      <c r="AL107" s="150">
        <f t="shared" si="19"/>
        <v>0</v>
      </c>
      <c r="AM107" s="150">
        <f t="shared" si="19"/>
        <v>0</v>
      </c>
      <c r="AN107" s="150">
        <f t="shared" si="19"/>
        <v>0</v>
      </c>
      <c r="AO107" s="150">
        <f t="shared" si="19"/>
        <v>0</v>
      </c>
      <c r="AP107" s="150">
        <f t="shared" si="19"/>
        <v>0</v>
      </c>
      <c r="AQ107" s="150">
        <f t="shared" si="19"/>
        <v>0</v>
      </c>
      <c r="AR107" s="150">
        <f t="shared" si="19"/>
        <v>0</v>
      </c>
      <c r="AS107" s="150">
        <f t="shared" si="19"/>
        <v>0</v>
      </c>
      <c r="AT107" s="150">
        <f t="shared" si="19"/>
        <v>0</v>
      </c>
      <c r="AU107" s="150">
        <f t="shared" si="19"/>
        <v>0</v>
      </c>
      <c r="AV107" s="150">
        <f t="shared" si="19"/>
        <v>0</v>
      </c>
      <c r="AW107" s="150">
        <f t="shared" si="19"/>
        <v>0</v>
      </c>
      <c r="AX107" s="150">
        <f t="shared" si="19"/>
        <v>0</v>
      </c>
      <c r="AY107" s="150">
        <f t="shared" si="19"/>
        <v>0</v>
      </c>
      <c r="AZ107" s="150">
        <f t="shared" si="19"/>
        <v>0</v>
      </c>
      <c r="BA107" s="150">
        <f t="shared" si="19"/>
        <v>0</v>
      </c>
      <c r="BB107" s="150">
        <f t="shared" si="19"/>
        <v>0</v>
      </c>
      <c r="BC107" s="150">
        <f t="shared" si="19"/>
        <v>0</v>
      </c>
      <c r="BD107" s="150">
        <f t="shared" si="16"/>
        <v>0</v>
      </c>
    </row>
    <row r="108" spans="1:56" ht="20.100000000000001" customHeight="1" thickBot="1" x14ac:dyDescent="0.3">
      <c r="A108" s="301"/>
      <c r="B108" s="301"/>
      <c r="C108" s="149" t="s">
        <v>138</v>
      </c>
      <c r="D108" s="150">
        <f>D110+D112</f>
        <v>0</v>
      </c>
      <c r="E108" s="150">
        <f t="shared" si="19"/>
        <v>0</v>
      </c>
      <c r="F108" s="150">
        <f t="shared" si="19"/>
        <v>0</v>
      </c>
      <c r="G108" s="150">
        <f t="shared" si="19"/>
        <v>0</v>
      </c>
      <c r="H108" s="150">
        <f t="shared" si="19"/>
        <v>0</v>
      </c>
      <c r="I108" s="150">
        <f t="shared" si="19"/>
        <v>0</v>
      </c>
      <c r="J108" s="150">
        <f t="shared" si="19"/>
        <v>0</v>
      </c>
      <c r="K108" s="150">
        <f t="shared" si="19"/>
        <v>0</v>
      </c>
      <c r="L108" s="150">
        <f t="shared" si="19"/>
        <v>0</v>
      </c>
      <c r="M108" s="150">
        <f t="shared" si="19"/>
        <v>0</v>
      </c>
      <c r="N108" s="150">
        <f t="shared" si="19"/>
        <v>0</v>
      </c>
      <c r="O108" s="150">
        <f t="shared" si="19"/>
        <v>0</v>
      </c>
      <c r="P108" s="150">
        <f t="shared" si="19"/>
        <v>0</v>
      </c>
      <c r="Q108" s="150">
        <f t="shared" si="19"/>
        <v>0</v>
      </c>
      <c r="R108" s="150">
        <f t="shared" si="19"/>
        <v>0</v>
      </c>
      <c r="S108" s="150">
        <f t="shared" si="19"/>
        <v>0</v>
      </c>
      <c r="T108" s="150">
        <f t="shared" si="19"/>
        <v>0</v>
      </c>
      <c r="U108" s="150">
        <f t="shared" si="19"/>
        <v>0</v>
      </c>
      <c r="V108" s="150">
        <f t="shared" si="19"/>
        <v>0</v>
      </c>
      <c r="W108" s="150">
        <f t="shared" si="19"/>
        <v>0</v>
      </c>
      <c r="X108" s="150">
        <f t="shared" si="19"/>
        <v>0</v>
      </c>
      <c r="Y108" s="150">
        <f t="shared" si="19"/>
        <v>0</v>
      </c>
      <c r="Z108" s="150">
        <f t="shared" si="19"/>
        <v>0</v>
      </c>
      <c r="AA108" s="150">
        <f t="shared" si="19"/>
        <v>0</v>
      </c>
      <c r="AB108" s="150">
        <f t="shared" si="19"/>
        <v>0</v>
      </c>
      <c r="AC108" s="187">
        <f t="shared" si="19"/>
        <v>0</v>
      </c>
      <c r="AD108" s="188">
        <f t="shared" si="19"/>
        <v>0</v>
      </c>
      <c r="AE108" s="186">
        <f t="shared" si="19"/>
        <v>0</v>
      </c>
      <c r="AF108" s="186">
        <f t="shared" si="19"/>
        <v>0</v>
      </c>
      <c r="AG108" s="186">
        <f t="shared" si="19"/>
        <v>0</v>
      </c>
      <c r="AH108" s="150">
        <f t="shared" si="19"/>
        <v>0</v>
      </c>
      <c r="AI108" s="150">
        <f t="shared" si="19"/>
        <v>0</v>
      </c>
      <c r="AJ108" s="150">
        <f t="shared" si="19"/>
        <v>0</v>
      </c>
      <c r="AK108" s="150">
        <f t="shared" si="19"/>
        <v>0</v>
      </c>
      <c r="AL108" s="150">
        <f t="shared" si="19"/>
        <v>0</v>
      </c>
      <c r="AM108" s="150">
        <f t="shared" si="19"/>
        <v>0</v>
      </c>
      <c r="AN108" s="150">
        <f t="shared" si="19"/>
        <v>0</v>
      </c>
      <c r="AO108" s="150">
        <f t="shared" si="19"/>
        <v>0</v>
      </c>
      <c r="AP108" s="150">
        <f t="shared" si="19"/>
        <v>0</v>
      </c>
      <c r="AQ108" s="150">
        <f t="shared" si="19"/>
        <v>0</v>
      </c>
      <c r="AR108" s="150">
        <f t="shared" si="19"/>
        <v>0</v>
      </c>
      <c r="AS108" s="150">
        <f t="shared" si="19"/>
        <v>0</v>
      </c>
      <c r="AT108" s="150">
        <f t="shared" si="19"/>
        <v>0</v>
      </c>
      <c r="AU108" s="150">
        <f t="shared" si="19"/>
        <v>0</v>
      </c>
      <c r="AV108" s="150">
        <f t="shared" si="19"/>
        <v>0</v>
      </c>
      <c r="AW108" s="150">
        <f t="shared" si="19"/>
        <v>0</v>
      </c>
      <c r="AX108" s="150">
        <f t="shared" si="19"/>
        <v>0</v>
      </c>
      <c r="AY108" s="150">
        <f t="shared" si="19"/>
        <v>0</v>
      </c>
      <c r="AZ108" s="150">
        <f t="shared" si="19"/>
        <v>0</v>
      </c>
      <c r="BA108" s="150">
        <f t="shared" si="19"/>
        <v>0</v>
      </c>
      <c r="BB108" s="150">
        <f t="shared" si="19"/>
        <v>0</v>
      </c>
      <c r="BC108" s="150">
        <f t="shared" si="19"/>
        <v>0</v>
      </c>
      <c r="BD108" s="150">
        <f t="shared" si="16"/>
        <v>0</v>
      </c>
    </row>
    <row r="109" spans="1:56" ht="20.100000000000001" customHeight="1" thickBot="1" x14ac:dyDescent="0.3">
      <c r="A109" s="301" t="s">
        <v>91</v>
      </c>
      <c r="B109" s="301" t="s">
        <v>92</v>
      </c>
      <c r="C109" s="149" t="s">
        <v>137</v>
      </c>
      <c r="D109" s="127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7"/>
      <c r="AB109" s="87"/>
      <c r="AC109" s="88"/>
      <c r="AD109" s="89"/>
      <c r="AE109" s="85"/>
      <c r="AF109" s="85"/>
      <c r="AG109" s="85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128"/>
      <c r="BD109" s="150">
        <f t="shared" si="16"/>
        <v>0</v>
      </c>
    </row>
    <row r="110" spans="1:56" ht="20.100000000000001" customHeight="1" thickBot="1" x14ac:dyDescent="0.3">
      <c r="A110" s="301"/>
      <c r="B110" s="301"/>
      <c r="C110" s="149" t="s">
        <v>138</v>
      </c>
      <c r="D110" s="97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3"/>
      <c r="AB110" s="93"/>
      <c r="AC110" s="94"/>
      <c r="AD110" s="95"/>
      <c r="AE110" s="91"/>
      <c r="AF110" s="91"/>
      <c r="AG110" s="91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100"/>
      <c r="BD110" s="150">
        <f t="shared" si="16"/>
        <v>0</v>
      </c>
    </row>
    <row r="111" spans="1:56" ht="20.100000000000001" customHeight="1" thickBot="1" x14ac:dyDescent="0.3">
      <c r="A111" s="301" t="s">
        <v>93</v>
      </c>
      <c r="B111" s="301" t="s">
        <v>117</v>
      </c>
      <c r="C111" s="149" t="s">
        <v>137</v>
      </c>
      <c r="D111" s="97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3"/>
      <c r="AB111" s="93"/>
      <c r="AC111" s="94"/>
      <c r="AD111" s="95"/>
      <c r="AE111" s="91"/>
      <c r="AF111" s="91"/>
      <c r="AG111" s="91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100"/>
      <c r="BD111" s="150">
        <f t="shared" si="16"/>
        <v>0</v>
      </c>
    </row>
    <row r="112" spans="1:56" ht="20.100000000000001" customHeight="1" thickBot="1" x14ac:dyDescent="0.3">
      <c r="A112" s="301"/>
      <c r="B112" s="301"/>
      <c r="C112" s="149" t="s">
        <v>138</v>
      </c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5"/>
      <c r="AB112" s="105"/>
      <c r="AC112" s="106"/>
      <c r="AD112" s="107"/>
      <c r="AE112" s="108"/>
      <c r="AF112" s="108"/>
      <c r="AG112" s="108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31"/>
      <c r="BD112" s="150">
        <f t="shared" si="16"/>
        <v>0</v>
      </c>
    </row>
    <row r="113" spans="1:56" ht="20.100000000000001" customHeight="1" thickBot="1" x14ac:dyDescent="0.3">
      <c r="A113" s="301" t="s">
        <v>94</v>
      </c>
      <c r="B113" s="301" t="s">
        <v>95</v>
      </c>
      <c r="C113" s="149" t="s">
        <v>137</v>
      </c>
      <c r="D113" s="150">
        <f>D115+D117</f>
        <v>0</v>
      </c>
      <c r="E113" s="150">
        <f t="shared" ref="E113:BC114" si="20">E115+E117</f>
        <v>0</v>
      </c>
      <c r="F113" s="150">
        <f t="shared" si="20"/>
        <v>0</v>
      </c>
      <c r="G113" s="150">
        <f t="shared" si="20"/>
        <v>0</v>
      </c>
      <c r="H113" s="150">
        <f t="shared" si="20"/>
        <v>0</v>
      </c>
      <c r="I113" s="150">
        <f t="shared" si="20"/>
        <v>0</v>
      </c>
      <c r="J113" s="150">
        <f t="shared" si="20"/>
        <v>0</v>
      </c>
      <c r="K113" s="150">
        <f t="shared" si="20"/>
        <v>0</v>
      </c>
      <c r="L113" s="150">
        <f t="shared" si="20"/>
        <v>0</v>
      </c>
      <c r="M113" s="150">
        <f t="shared" si="20"/>
        <v>0</v>
      </c>
      <c r="N113" s="150">
        <f t="shared" si="20"/>
        <v>0</v>
      </c>
      <c r="O113" s="150">
        <f t="shared" si="20"/>
        <v>0</v>
      </c>
      <c r="P113" s="150">
        <f t="shared" si="20"/>
        <v>0</v>
      </c>
      <c r="Q113" s="150">
        <f t="shared" si="20"/>
        <v>0</v>
      </c>
      <c r="R113" s="150">
        <f t="shared" si="20"/>
        <v>0</v>
      </c>
      <c r="S113" s="150">
        <f t="shared" si="20"/>
        <v>0</v>
      </c>
      <c r="T113" s="150">
        <f t="shared" si="20"/>
        <v>0</v>
      </c>
      <c r="U113" s="150">
        <f t="shared" si="20"/>
        <v>0</v>
      </c>
      <c r="V113" s="150">
        <f t="shared" si="20"/>
        <v>0</v>
      </c>
      <c r="W113" s="150">
        <f t="shared" si="20"/>
        <v>0</v>
      </c>
      <c r="X113" s="150">
        <f t="shared" si="20"/>
        <v>0</v>
      </c>
      <c r="Y113" s="150">
        <f t="shared" si="20"/>
        <v>0</v>
      </c>
      <c r="Z113" s="150">
        <f t="shared" si="20"/>
        <v>0</v>
      </c>
      <c r="AA113" s="150">
        <f t="shared" si="20"/>
        <v>0</v>
      </c>
      <c r="AB113" s="150">
        <f t="shared" si="20"/>
        <v>0</v>
      </c>
      <c r="AC113" s="187">
        <f t="shared" si="20"/>
        <v>0</v>
      </c>
      <c r="AD113" s="188">
        <f t="shared" si="20"/>
        <v>0</v>
      </c>
      <c r="AE113" s="186">
        <f t="shared" si="20"/>
        <v>0</v>
      </c>
      <c r="AF113" s="186">
        <f t="shared" si="20"/>
        <v>0</v>
      </c>
      <c r="AG113" s="186">
        <f t="shared" si="20"/>
        <v>0</v>
      </c>
      <c r="AH113" s="150">
        <f t="shared" si="20"/>
        <v>0</v>
      </c>
      <c r="AI113" s="150">
        <f t="shared" si="20"/>
        <v>0</v>
      </c>
      <c r="AJ113" s="150">
        <f t="shared" si="20"/>
        <v>0</v>
      </c>
      <c r="AK113" s="150">
        <f t="shared" si="20"/>
        <v>0</v>
      </c>
      <c r="AL113" s="150">
        <f t="shared" si="20"/>
        <v>0</v>
      </c>
      <c r="AM113" s="150">
        <f t="shared" si="20"/>
        <v>0</v>
      </c>
      <c r="AN113" s="150">
        <f t="shared" si="20"/>
        <v>0</v>
      </c>
      <c r="AO113" s="150">
        <f t="shared" si="20"/>
        <v>0</v>
      </c>
      <c r="AP113" s="150">
        <f t="shared" si="20"/>
        <v>0</v>
      </c>
      <c r="AQ113" s="150">
        <f t="shared" si="20"/>
        <v>0</v>
      </c>
      <c r="AR113" s="150">
        <f t="shared" si="20"/>
        <v>0</v>
      </c>
      <c r="AS113" s="150">
        <f t="shared" si="20"/>
        <v>0</v>
      </c>
      <c r="AT113" s="150">
        <f t="shared" si="20"/>
        <v>0</v>
      </c>
      <c r="AU113" s="150">
        <f t="shared" si="20"/>
        <v>0</v>
      </c>
      <c r="AV113" s="150">
        <f t="shared" si="20"/>
        <v>0</v>
      </c>
      <c r="AW113" s="150">
        <f t="shared" si="20"/>
        <v>0</v>
      </c>
      <c r="AX113" s="150">
        <f t="shared" si="20"/>
        <v>0</v>
      </c>
      <c r="AY113" s="150">
        <f t="shared" si="20"/>
        <v>0</v>
      </c>
      <c r="AZ113" s="150">
        <f t="shared" si="20"/>
        <v>0</v>
      </c>
      <c r="BA113" s="150">
        <f t="shared" si="20"/>
        <v>0</v>
      </c>
      <c r="BB113" s="150">
        <f t="shared" si="20"/>
        <v>0</v>
      </c>
      <c r="BC113" s="113">
        <f t="shared" si="20"/>
        <v>0</v>
      </c>
      <c r="BD113" s="150">
        <f t="shared" si="16"/>
        <v>0</v>
      </c>
    </row>
    <row r="114" spans="1:56" ht="20.100000000000001" customHeight="1" thickBot="1" x14ac:dyDescent="0.3">
      <c r="A114" s="301"/>
      <c r="B114" s="301"/>
      <c r="C114" s="149" t="s">
        <v>138</v>
      </c>
      <c r="D114" s="150">
        <f>D116+D118</f>
        <v>0</v>
      </c>
      <c r="E114" s="150">
        <f t="shared" si="20"/>
        <v>0</v>
      </c>
      <c r="F114" s="150">
        <f t="shared" si="20"/>
        <v>0</v>
      </c>
      <c r="G114" s="150">
        <f t="shared" si="20"/>
        <v>0</v>
      </c>
      <c r="H114" s="150">
        <f t="shared" si="20"/>
        <v>0</v>
      </c>
      <c r="I114" s="150">
        <f t="shared" si="20"/>
        <v>0</v>
      </c>
      <c r="J114" s="150">
        <f t="shared" si="20"/>
        <v>0</v>
      </c>
      <c r="K114" s="150">
        <f t="shared" si="20"/>
        <v>0</v>
      </c>
      <c r="L114" s="150">
        <f t="shared" si="20"/>
        <v>0</v>
      </c>
      <c r="M114" s="150">
        <f t="shared" si="20"/>
        <v>0</v>
      </c>
      <c r="N114" s="150">
        <f t="shared" si="20"/>
        <v>0</v>
      </c>
      <c r="O114" s="150">
        <f t="shared" si="20"/>
        <v>0</v>
      </c>
      <c r="P114" s="150">
        <f t="shared" si="20"/>
        <v>0</v>
      </c>
      <c r="Q114" s="150">
        <f t="shared" si="20"/>
        <v>0</v>
      </c>
      <c r="R114" s="150">
        <f t="shared" si="20"/>
        <v>0</v>
      </c>
      <c r="S114" s="150">
        <f t="shared" si="20"/>
        <v>0</v>
      </c>
      <c r="T114" s="150">
        <f t="shared" si="20"/>
        <v>0</v>
      </c>
      <c r="U114" s="150">
        <f t="shared" si="20"/>
        <v>0</v>
      </c>
      <c r="V114" s="150">
        <f t="shared" si="20"/>
        <v>0</v>
      </c>
      <c r="W114" s="150">
        <f t="shared" si="20"/>
        <v>0</v>
      </c>
      <c r="X114" s="150">
        <f t="shared" si="20"/>
        <v>0</v>
      </c>
      <c r="Y114" s="150">
        <f t="shared" si="20"/>
        <v>0</v>
      </c>
      <c r="Z114" s="150">
        <f t="shared" si="20"/>
        <v>0</v>
      </c>
      <c r="AA114" s="150">
        <f t="shared" si="20"/>
        <v>0</v>
      </c>
      <c r="AB114" s="150">
        <f t="shared" si="20"/>
        <v>0</v>
      </c>
      <c r="AC114" s="187">
        <f t="shared" si="20"/>
        <v>0</v>
      </c>
      <c r="AD114" s="188">
        <f t="shared" si="20"/>
        <v>0</v>
      </c>
      <c r="AE114" s="186">
        <f t="shared" si="20"/>
        <v>0</v>
      </c>
      <c r="AF114" s="186">
        <f t="shared" si="20"/>
        <v>0</v>
      </c>
      <c r="AG114" s="186">
        <f t="shared" si="20"/>
        <v>0</v>
      </c>
      <c r="AH114" s="150">
        <f t="shared" si="20"/>
        <v>0</v>
      </c>
      <c r="AI114" s="150">
        <f t="shared" si="20"/>
        <v>0</v>
      </c>
      <c r="AJ114" s="150">
        <f t="shared" si="20"/>
        <v>0</v>
      </c>
      <c r="AK114" s="150">
        <f t="shared" si="20"/>
        <v>0</v>
      </c>
      <c r="AL114" s="150">
        <f t="shared" si="20"/>
        <v>0</v>
      </c>
      <c r="AM114" s="150">
        <f t="shared" si="20"/>
        <v>0</v>
      </c>
      <c r="AN114" s="150">
        <f t="shared" si="20"/>
        <v>0</v>
      </c>
      <c r="AO114" s="150">
        <f t="shared" si="20"/>
        <v>0</v>
      </c>
      <c r="AP114" s="150">
        <f t="shared" si="20"/>
        <v>0</v>
      </c>
      <c r="AQ114" s="150">
        <f t="shared" si="20"/>
        <v>0</v>
      </c>
      <c r="AR114" s="150">
        <f t="shared" si="20"/>
        <v>0</v>
      </c>
      <c r="AS114" s="150">
        <f t="shared" si="20"/>
        <v>0</v>
      </c>
      <c r="AT114" s="150">
        <f t="shared" si="20"/>
        <v>0</v>
      </c>
      <c r="AU114" s="150">
        <f t="shared" si="20"/>
        <v>0</v>
      </c>
      <c r="AV114" s="150">
        <f t="shared" si="20"/>
        <v>0</v>
      </c>
      <c r="AW114" s="150">
        <f t="shared" si="20"/>
        <v>0</v>
      </c>
      <c r="AX114" s="150">
        <f t="shared" si="20"/>
        <v>0</v>
      </c>
      <c r="AY114" s="150">
        <f t="shared" si="20"/>
        <v>0</v>
      </c>
      <c r="AZ114" s="150">
        <f t="shared" si="20"/>
        <v>0</v>
      </c>
      <c r="BA114" s="150">
        <f t="shared" si="20"/>
        <v>0</v>
      </c>
      <c r="BB114" s="150">
        <f t="shared" si="20"/>
        <v>0</v>
      </c>
      <c r="BC114" s="113">
        <f t="shared" si="20"/>
        <v>0</v>
      </c>
      <c r="BD114" s="150">
        <f t="shared" si="16"/>
        <v>0</v>
      </c>
    </row>
    <row r="115" spans="1:56" ht="20.100000000000001" customHeight="1" thickBot="1" x14ac:dyDescent="0.3">
      <c r="A115" s="301" t="s">
        <v>96</v>
      </c>
      <c r="B115" s="301" t="s">
        <v>97</v>
      </c>
      <c r="C115" s="149" t="s">
        <v>137</v>
      </c>
      <c r="D115" s="127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7"/>
      <c r="AB115" s="87"/>
      <c r="AC115" s="88"/>
      <c r="AD115" s="89"/>
      <c r="AE115" s="85"/>
      <c r="AF115" s="85"/>
      <c r="AG115" s="85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128"/>
      <c r="BD115" s="150">
        <f t="shared" si="16"/>
        <v>0</v>
      </c>
    </row>
    <row r="116" spans="1:56" ht="20.100000000000001" customHeight="1" thickBot="1" x14ac:dyDescent="0.3">
      <c r="A116" s="301"/>
      <c r="B116" s="301"/>
      <c r="C116" s="149" t="s">
        <v>138</v>
      </c>
      <c r="D116" s="97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3"/>
      <c r="AB116" s="93"/>
      <c r="AC116" s="94"/>
      <c r="AD116" s="95"/>
      <c r="AE116" s="91"/>
      <c r="AF116" s="91"/>
      <c r="AG116" s="91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100"/>
      <c r="BD116" s="150">
        <f t="shared" si="16"/>
        <v>0</v>
      </c>
    </row>
    <row r="117" spans="1:56" ht="20.100000000000001" customHeight="1" thickBot="1" x14ac:dyDescent="0.3">
      <c r="A117" s="301" t="s">
        <v>98</v>
      </c>
      <c r="B117" s="301" t="s">
        <v>115</v>
      </c>
      <c r="C117" s="149" t="s">
        <v>137</v>
      </c>
      <c r="D117" s="97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3"/>
      <c r="AB117" s="93"/>
      <c r="AC117" s="94"/>
      <c r="AD117" s="95"/>
      <c r="AE117" s="91"/>
      <c r="AF117" s="91"/>
      <c r="AG117" s="91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100"/>
      <c r="BD117" s="150">
        <f t="shared" si="16"/>
        <v>0</v>
      </c>
    </row>
    <row r="118" spans="1:56" ht="20.100000000000001" customHeight="1" thickBot="1" x14ac:dyDescent="0.3">
      <c r="A118" s="301"/>
      <c r="B118" s="301"/>
      <c r="C118" s="149" t="s">
        <v>138</v>
      </c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5"/>
      <c r="AB118" s="105"/>
      <c r="AC118" s="106"/>
      <c r="AD118" s="107"/>
      <c r="AE118" s="108"/>
      <c r="AF118" s="108"/>
      <c r="AG118" s="108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31"/>
      <c r="BD118" s="134">
        <f t="shared" si="16"/>
        <v>0</v>
      </c>
    </row>
    <row r="119" spans="1:56" ht="20.100000000000001" customHeight="1" thickBot="1" x14ac:dyDescent="0.3">
      <c r="A119" s="301" t="s">
        <v>99</v>
      </c>
      <c r="B119" s="301" t="s">
        <v>100</v>
      </c>
      <c r="C119" s="149" t="s">
        <v>137</v>
      </c>
      <c r="D119" s="150">
        <f>D121+D123</f>
        <v>0</v>
      </c>
      <c r="E119" s="150">
        <f t="shared" ref="E119:BC120" si="21">E121+E123</f>
        <v>0</v>
      </c>
      <c r="F119" s="150">
        <f t="shared" si="21"/>
        <v>0</v>
      </c>
      <c r="G119" s="150">
        <f t="shared" si="21"/>
        <v>0</v>
      </c>
      <c r="H119" s="150">
        <f t="shared" si="21"/>
        <v>0</v>
      </c>
      <c r="I119" s="150">
        <f t="shared" si="21"/>
        <v>0</v>
      </c>
      <c r="J119" s="150">
        <f t="shared" si="21"/>
        <v>0</v>
      </c>
      <c r="K119" s="150">
        <f t="shared" si="21"/>
        <v>0</v>
      </c>
      <c r="L119" s="150">
        <f t="shared" si="21"/>
        <v>0</v>
      </c>
      <c r="M119" s="150">
        <f t="shared" si="21"/>
        <v>0</v>
      </c>
      <c r="N119" s="150">
        <f t="shared" si="21"/>
        <v>0</v>
      </c>
      <c r="O119" s="150">
        <f t="shared" si="21"/>
        <v>0</v>
      </c>
      <c r="P119" s="150">
        <f t="shared" si="21"/>
        <v>0</v>
      </c>
      <c r="Q119" s="150">
        <f t="shared" si="21"/>
        <v>0</v>
      </c>
      <c r="R119" s="150">
        <f t="shared" si="21"/>
        <v>0</v>
      </c>
      <c r="S119" s="150">
        <f t="shared" si="21"/>
        <v>0</v>
      </c>
      <c r="T119" s="150">
        <f t="shared" si="21"/>
        <v>0</v>
      </c>
      <c r="U119" s="150">
        <f t="shared" si="21"/>
        <v>0</v>
      </c>
      <c r="V119" s="150">
        <f t="shared" si="21"/>
        <v>0</v>
      </c>
      <c r="W119" s="150">
        <f t="shared" si="21"/>
        <v>0</v>
      </c>
      <c r="X119" s="150">
        <f t="shared" si="21"/>
        <v>0</v>
      </c>
      <c r="Y119" s="150">
        <f t="shared" si="21"/>
        <v>0</v>
      </c>
      <c r="Z119" s="150">
        <f t="shared" si="21"/>
        <v>0</v>
      </c>
      <c r="AA119" s="150">
        <f t="shared" si="21"/>
        <v>0</v>
      </c>
      <c r="AB119" s="150">
        <f t="shared" si="21"/>
        <v>0</v>
      </c>
      <c r="AC119" s="187">
        <f t="shared" si="21"/>
        <v>0</v>
      </c>
      <c r="AD119" s="188">
        <f t="shared" si="21"/>
        <v>0</v>
      </c>
      <c r="AE119" s="186">
        <f t="shared" si="21"/>
        <v>0</v>
      </c>
      <c r="AF119" s="186">
        <f t="shared" si="21"/>
        <v>0</v>
      </c>
      <c r="AG119" s="186">
        <f t="shared" si="21"/>
        <v>0</v>
      </c>
      <c r="AH119" s="150">
        <f t="shared" si="21"/>
        <v>0</v>
      </c>
      <c r="AI119" s="150">
        <f t="shared" si="21"/>
        <v>0</v>
      </c>
      <c r="AJ119" s="150">
        <f t="shared" si="21"/>
        <v>0</v>
      </c>
      <c r="AK119" s="150">
        <f t="shared" si="21"/>
        <v>0</v>
      </c>
      <c r="AL119" s="150">
        <f t="shared" si="21"/>
        <v>0</v>
      </c>
      <c r="AM119" s="150">
        <f t="shared" si="21"/>
        <v>0</v>
      </c>
      <c r="AN119" s="150">
        <f t="shared" si="21"/>
        <v>0</v>
      </c>
      <c r="AO119" s="150">
        <f t="shared" si="21"/>
        <v>0</v>
      </c>
      <c r="AP119" s="150">
        <f t="shared" si="21"/>
        <v>0</v>
      </c>
      <c r="AQ119" s="150">
        <f t="shared" si="21"/>
        <v>0</v>
      </c>
      <c r="AR119" s="150">
        <f t="shared" si="21"/>
        <v>0</v>
      </c>
      <c r="AS119" s="150">
        <f t="shared" si="21"/>
        <v>0</v>
      </c>
      <c r="AT119" s="150">
        <f t="shared" si="21"/>
        <v>0</v>
      </c>
      <c r="AU119" s="150">
        <f t="shared" si="21"/>
        <v>0</v>
      </c>
      <c r="AV119" s="150">
        <f t="shared" si="21"/>
        <v>0</v>
      </c>
      <c r="AW119" s="150">
        <f t="shared" si="21"/>
        <v>0</v>
      </c>
      <c r="AX119" s="150">
        <f t="shared" si="21"/>
        <v>0</v>
      </c>
      <c r="AY119" s="150">
        <f t="shared" si="21"/>
        <v>0</v>
      </c>
      <c r="AZ119" s="150">
        <f t="shared" si="21"/>
        <v>0</v>
      </c>
      <c r="BA119" s="150">
        <f t="shared" si="21"/>
        <v>0</v>
      </c>
      <c r="BB119" s="150">
        <f t="shared" si="21"/>
        <v>0</v>
      </c>
      <c r="BC119" s="150">
        <f t="shared" si="21"/>
        <v>0</v>
      </c>
      <c r="BD119" s="150">
        <f t="shared" si="16"/>
        <v>0</v>
      </c>
    </row>
    <row r="120" spans="1:56" ht="20.100000000000001" customHeight="1" thickBot="1" x14ac:dyDescent="0.3">
      <c r="A120" s="301"/>
      <c r="B120" s="301"/>
      <c r="C120" s="149" t="s">
        <v>138</v>
      </c>
      <c r="D120" s="150">
        <f>D122+D124</f>
        <v>0</v>
      </c>
      <c r="E120" s="150">
        <f t="shared" si="21"/>
        <v>0</v>
      </c>
      <c r="F120" s="150">
        <f t="shared" si="21"/>
        <v>0</v>
      </c>
      <c r="G120" s="150">
        <f t="shared" si="21"/>
        <v>0</v>
      </c>
      <c r="H120" s="150">
        <f t="shared" si="21"/>
        <v>0</v>
      </c>
      <c r="I120" s="150">
        <f t="shared" si="21"/>
        <v>0</v>
      </c>
      <c r="J120" s="150">
        <f t="shared" si="21"/>
        <v>0</v>
      </c>
      <c r="K120" s="150">
        <f t="shared" si="21"/>
        <v>0</v>
      </c>
      <c r="L120" s="150">
        <f t="shared" si="21"/>
        <v>0</v>
      </c>
      <c r="M120" s="150">
        <f t="shared" si="21"/>
        <v>0</v>
      </c>
      <c r="N120" s="150">
        <f t="shared" si="21"/>
        <v>0</v>
      </c>
      <c r="O120" s="150">
        <f t="shared" si="21"/>
        <v>0</v>
      </c>
      <c r="P120" s="150">
        <f t="shared" si="21"/>
        <v>0</v>
      </c>
      <c r="Q120" s="150">
        <f t="shared" si="21"/>
        <v>0</v>
      </c>
      <c r="R120" s="150">
        <f t="shared" si="21"/>
        <v>0</v>
      </c>
      <c r="S120" s="150">
        <f t="shared" si="21"/>
        <v>0</v>
      </c>
      <c r="T120" s="150">
        <f t="shared" si="21"/>
        <v>0</v>
      </c>
      <c r="U120" s="150">
        <f t="shared" si="21"/>
        <v>0</v>
      </c>
      <c r="V120" s="150">
        <f t="shared" si="21"/>
        <v>0</v>
      </c>
      <c r="W120" s="150">
        <f t="shared" si="21"/>
        <v>0</v>
      </c>
      <c r="X120" s="150">
        <f t="shared" si="21"/>
        <v>0</v>
      </c>
      <c r="Y120" s="150">
        <f t="shared" si="21"/>
        <v>0</v>
      </c>
      <c r="Z120" s="150">
        <f t="shared" si="21"/>
        <v>0</v>
      </c>
      <c r="AA120" s="150">
        <f t="shared" si="21"/>
        <v>0</v>
      </c>
      <c r="AB120" s="150">
        <f t="shared" si="21"/>
        <v>0</v>
      </c>
      <c r="AC120" s="187">
        <f t="shared" si="21"/>
        <v>0</v>
      </c>
      <c r="AD120" s="188">
        <f t="shared" si="21"/>
        <v>0</v>
      </c>
      <c r="AE120" s="186">
        <f t="shared" si="21"/>
        <v>0</v>
      </c>
      <c r="AF120" s="186">
        <f t="shared" si="21"/>
        <v>0</v>
      </c>
      <c r="AG120" s="186">
        <f t="shared" si="21"/>
        <v>0</v>
      </c>
      <c r="AH120" s="150">
        <f t="shared" si="21"/>
        <v>0</v>
      </c>
      <c r="AI120" s="150">
        <f t="shared" si="21"/>
        <v>0</v>
      </c>
      <c r="AJ120" s="150">
        <f t="shared" si="21"/>
        <v>0</v>
      </c>
      <c r="AK120" s="150">
        <f t="shared" si="21"/>
        <v>0</v>
      </c>
      <c r="AL120" s="150">
        <f t="shared" si="21"/>
        <v>0</v>
      </c>
      <c r="AM120" s="150">
        <f t="shared" si="21"/>
        <v>0</v>
      </c>
      <c r="AN120" s="150">
        <f t="shared" si="21"/>
        <v>0</v>
      </c>
      <c r="AO120" s="150">
        <f t="shared" si="21"/>
        <v>0</v>
      </c>
      <c r="AP120" s="150">
        <f t="shared" si="21"/>
        <v>0</v>
      </c>
      <c r="AQ120" s="150">
        <f t="shared" si="21"/>
        <v>0</v>
      </c>
      <c r="AR120" s="150">
        <f t="shared" si="21"/>
        <v>0</v>
      </c>
      <c r="AS120" s="150">
        <f t="shared" si="21"/>
        <v>0</v>
      </c>
      <c r="AT120" s="150">
        <f t="shared" si="21"/>
        <v>0</v>
      </c>
      <c r="AU120" s="150">
        <f t="shared" si="21"/>
        <v>0</v>
      </c>
      <c r="AV120" s="150">
        <f t="shared" si="21"/>
        <v>0</v>
      </c>
      <c r="AW120" s="150">
        <f t="shared" si="21"/>
        <v>0</v>
      </c>
      <c r="AX120" s="150">
        <f t="shared" si="21"/>
        <v>0</v>
      </c>
      <c r="AY120" s="150">
        <f t="shared" si="21"/>
        <v>0</v>
      </c>
      <c r="AZ120" s="150">
        <f t="shared" si="21"/>
        <v>0</v>
      </c>
      <c r="BA120" s="150">
        <f t="shared" si="21"/>
        <v>0</v>
      </c>
      <c r="BB120" s="150">
        <f t="shared" si="21"/>
        <v>0</v>
      </c>
      <c r="BC120" s="150">
        <f t="shared" si="21"/>
        <v>0</v>
      </c>
      <c r="BD120" s="150">
        <f t="shared" si="16"/>
        <v>0</v>
      </c>
    </row>
    <row r="121" spans="1:56" ht="20.100000000000001" customHeight="1" thickBot="1" x14ac:dyDescent="0.3">
      <c r="A121" s="301" t="s">
        <v>101</v>
      </c>
      <c r="B121" s="301" t="s">
        <v>102</v>
      </c>
      <c r="C121" s="149" t="s">
        <v>137</v>
      </c>
      <c r="D121" s="127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7"/>
      <c r="AB121" s="87"/>
      <c r="AC121" s="88"/>
      <c r="AD121" s="89"/>
      <c r="AE121" s="85"/>
      <c r="AF121" s="85"/>
      <c r="AG121" s="85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128"/>
      <c r="BD121" s="133">
        <f t="shared" si="16"/>
        <v>0</v>
      </c>
    </row>
    <row r="122" spans="1:56" ht="39.75" customHeight="1" thickBot="1" x14ac:dyDescent="0.3">
      <c r="A122" s="301"/>
      <c r="B122" s="301"/>
      <c r="C122" s="149" t="s">
        <v>138</v>
      </c>
      <c r="D122" s="97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3"/>
      <c r="AB122" s="93"/>
      <c r="AC122" s="94"/>
      <c r="AD122" s="95"/>
      <c r="AE122" s="91"/>
      <c r="AF122" s="91"/>
      <c r="AG122" s="91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100"/>
      <c r="BD122" s="150">
        <f t="shared" si="16"/>
        <v>0</v>
      </c>
    </row>
    <row r="123" spans="1:56" ht="40.5" customHeight="1" thickBot="1" x14ac:dyDescent="0.3">
      <c r="A123" s="301" t="s">
        <v>103</v>
      </c>
      <c r="B123" s="301" t="s">
        <v>114</v>
      </c>
      <c r="C123" s="149" t="s">
        <v>137</v>
      </c>
      <c r="D123" s="97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3"/>
      <c r="AB123" s="93"/>
      <c r="AC123" s="94"/>
      <c r="AD123" s="95"/>
      <c r="AE123" s="91"/>
      <c r="AF123" s="91"/>
      <c r="AG123" s="91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100"/>
      <c r="BD123" s="150">
        <f t="shared" si="16"/>
        <v>0</v>
      </c>
    </row>
    <row r="124" spans="1:56" ht="39.75" customHeight="1" thickBot="1" x14ac:dyDescent="0.3">
      <c r="A124" s="301"/>
      <c r="B124" s="301"/>
      <c r="C124" s="149" t="s">
        <v>138</v>
      </c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5"/>
      <c r="AB124" s="105"/>
      <c r="AC124" s="106"/>
      <c r="AD124" s="107"/>
      <c r="AE124" s="108"/>
      <c r="AF124" s="108"/>
      <c r="AG124" s="108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31"/>
      <c r="BD124" s="150">
        <f t="shared" si="16"/>
        <v>0</v>
      </c>
    </row>
    <row r="125" spans="1:56" ht="20.100000000000001" customHeight="1" thickBot="1" x14ac:dyDescent="0.3">
      <c r="A125" s="301" t="s">
        <v>104</v>
      </c>
      <c r="B125" s="301" t="s">
        <v>105</v>
      </c>
      <c r="C125" s="149" t="s">
        <v>137</v>
      </c>
      <c r="D125" s="150">
        <f>D127+D129+D131</f>
        <v>0</v>
      </c>
      <c r="E125" s="150">
        <f t="shared" ref="E125:W125" si="22">E127+E129+E131</f>
        <v>9</v>
      </c>
      <c r="F125" s="150">
        <f t="shared" si="22"/>
        <v>10</v>
      </c>
      <c r="G125" s="150">
        <f t="shared" si="22"/>
        <v>4</v>
      </c>
      <c r="H125" s="150">
        <f t="shared" si="22"/>
        <v>0</v>
      </c>
      <c r="I125" s="150">
        <f t="shared" si="22"/>
        <v>2</v>
      </c>
      <c r="J125" s="150">
        <f t="shared" si="22"/>
        <v>0</v>
      </c>
      <c r="K125" s="150">
        <f t="shared" si="22"/>
        <v>4</v>
      </c>
      <c r="L125" s="150">
        <f t="shared" si="22"/>
        <v>4</v>
      </c>
      <c r="M125" s="150">
        <f t="shared" si="22"/>
        <v>2</v>
      </c>
      <c r="N125" s="150">
        <f t="shared" si="22"/>
        <v>0</v>
      </c>
      <c r="O125" s="150">
        <f t="shared" si="22"/>
        <v>0</v>
      </c>
      <c r="P125" s="150">
        <f t="shared" si="22"/>
        <v>2</v>
      </c>
      <c r="Q125" s="150">
        <f t="shared" si="22"/>
        <v>2</v>
      </c>
      <c r="R125" s="150">
        <f t="shared" si="22"/>
        <v>30</v>
      </c>
      <c r="S125" s="150">
        <f t="shared" si="22"/>
        <v>30</v>
      </c>
      <c r="T125" s="150">
        <f t="shared" si="22"/>
        <v>36</v>
      </c>
      <c r="U125" s="150">
        <f t="shared" si="22"/>
        <v>0</v>
      </c>
      <c r="V125" s="150">
        <f t="shared" si="22"/>
        <v>2</v>
      </c>
      <c r="W125" s="150">
        <f t="shared" si="22"/>
        <v>0</v>
      </c>
      <c r="X125" s="150">
        <f t="shared" ref="X125:BC126" si="23">X127+X129+X131+X133+X135+X137</f>
        <v>30</v>
      </c>
      <c r="Y125" s="150">
        <f t="shared" si="23"/>
        <v>23</v>
      </c>
      <c r="Z125" s="150">
        <f t="shared" si="23"/>
        <v>36</v>
      </c>
      <c r="AA125" s="150">
        <f t="shared" si="23"/>
        <v>0</v>
      </c>
      <c r="AB125" s="150">
        <f t="shared" si="23"/>
        <v>0</v>
      </c>
      <c r="AC125" s="187">
        <f t="shared" si="23"/>
        <v>0</v>
      </c>
      <c r="AD125" s="188">
        <f t="shared" si="23"/>
        <v>0</v>
      </c>
      <c r="AE125" s="186">
        <f t="shared" si="23"/>
        <v>0</v>
      </c>
      <c r="AF125" s="186">
        <f t="shared" si="23"/>
        <v>0</v>
      </c>
      <c r="AG125" s="186">
        <f t="shared" si="23"/>
        <v>0</v>
      </c>
      <c r="AH125" s="150">
        <f t="shared" si="23"/>
        <v>0</v>
      </c>
      <c r="AI125" s="150">
        <f t="shared" si="23"/>
        <v>0</v>
      </c>
      <c r="AJ125" s="150">
        <f t="shared" si="23"/>
        <v>0</v>
      </c>
      <c r="AK125" s="150">
        <f t="shared" si="23"/>
        <v>0</v>
      </c>
      <c r="AL125" s="150">
        <f t="shared" si="23"/>
        <v>0</v>
      </c>
      <c r="AM125" s="150">
        <f t="shared" si="23"/>
        <v>0</v>
      </c>
      <c r="AN125" s="150">
        <f t="shared" si="23"/>
        <v>0</v>
      </c>
      <c r="AO125" s="150">
        <f t="shared" si="23"/>
        <v>0</v>
      </c>
      <c r="AP125" s="150">
        <f t="shared" si="23"/>
        <v>0</v>
      </c>
      <c r="AQ125" s="150">
        <f t="shared" si="23"/>
        <v>0</v>
      </c>
      <c r="AR125" s="150">
        <f t="shared" si="23"/>
        <v>0</v>
      </c>
      <c r="AS125" s="150">
        <f t="shared" si="23"/>
        <v>0</v>
      </c>
      <c r="AT125" s="150">
        <f t="shared" si="23"/>
        <v>0</v>
      </c>
      <c r="AU125" s="150">
        <f t="shared" si="23"/>
        <v>0</v>
      </c>
      <c r="AV125" s="150">
        <f t="shared" si="23"/>
        <v>0</v>
      </c>
      <c r="AW125" s="150">
        <f t="shared" si="23"/>
        <v>0</v>
      </c>
      <c r="AX125" s="150">
        <f t="shared" si="23"/>
        <v>0</v>
      </c>
      <c r="AY125" s="150">
        <f t="shared" si="23"/>
        <v>0</v>
      </c>
      <c r="AZ125" s="150">
        <f t="shared" si="23"/>
        <v>0</v>
      </c>
      <c r="BA125" s="150">
        <f t="shared" si="23"/>
        <v>0</v>
      </c>
      <c r="BB125" s="150">
        <f t="shared" si="23"/>
        <v>0</v>
      </c>
      <c r="BC125" s="150">
        <f t="shared" si="23"/>
        <v>0</v>
      </c>
      <c r="BD125" s="150">
        <f t="shared" si="16"/>
        <v>226</v>
      </c>
    </row>
    <row r="126" spans="1:56" ht="20.100000000000001" customHeight="1" thickBot="1" x14ac:dyDescent="0.3">
      <c r="A126" s="301"/>
      <c r="B126" s="301"/>
      <c r="C126" s="149" t="s">
        <v>138</v>
      </c>
      <c r="D126" s="150">
        <f>D128+D130+D132</f>
        <v>0</v>
      </c>
      <c r="E126" s="150">
        <f t="shared" ref="E126:W126" si="24">E128+E130+E132</f>
        <v>4</v>
      </c>
      <c r="F126" s="150">
        <f t="shared" si="24"/>
        <v>5</v>
      </c>
      <c r="G126" s="150">
        <f t="shared" si="24"/>
        <v>2</v>
      </c>
      <c r="H126" s="150">
        <f t="shared" si="24"/>
        <v>0</v>
      </c>
      <c r="I126" s="150">
        <f t="shared" si="24"/>
        <v>1</v>
      </c>
      <c r="J126" s="150">
        <f t="shared" si="24"/>
        <v>0</v>
      </c>
      <c r="K126" s="150">
        <f t="shared" si="24"/>
        <v>2</v>
      </c>
      <c r="L126" s="150">
        <f t="shared" si="24"/>
        <v>2</v>
      </c>
      <c r="M126" s="150">
        <f t="shared" si="24"/>
        <v>1</v>
      </c>
      <c r="N126" s="150">
        <f t="shared" si="24"/>
        <v>0</v>
      </c>
      <c r="O126" s="150">
        <f t="shared" si="24"/>
        <v>0</v>
      </c>
      <c r="P126" s="150">
        <f t="shared" si="24"/>
        <v>1</v>
      </c>
      <c r="Q126" s="150">
        <f t="shared" si="24"/>
        <v>1</v>
      </c>
      <c r="R126" s="150">
        <f t="shared" si="24"/>
        <v>15</v>
      </c>
      <c r="S126" s="150">
        <f t="shared" si="24"/>
        <v>15</v>
      </c>
      <c r="T126" s="150">
        <f t="shared" si="24"/>
        <v>18</v>
      </c>
      <c r="U126" s="150">
        <f t="shared" si="24"/>
        <v>0</v>
      </c>
      <c r="V126" s="150">
        <f t="shared" si="24"/>
        <v>1</v>
      </c>
      <c r="W126" s="150">
        <f t="shared" si="24"/>
        <v>0</v>
      </c>
      <c r="X126" s="150">
        <f t="shared" si="23"/>
        <v>15</v>
      </c>
      <c r="Y126" s="150">
        <f t="shared" si="23"/>
        <v>12</v>
      </c>
      <c r="Z126" s="150">
        <v>18</v>
      </c>
      <c r="AA126" s="150">
        <f t="shared" si="23"/>
        <v>0</v>
      </c>
      <c r="AB126" s="150">
        <f t="shared" si="23"/>
        <v>0</v>
      </c>
      <c r="AC126" s="187">
        <f t="shared" si="23"/>
        <v>0</v>
      </c>
      <c r="AD126" s="188">
        <f t="shared" si="23"/>
        <v>0</v>
      </c>
      <c r="AE126" s="186">
        <f t="shared" si="23"/>
        <v>0</v>
      </c>
      <c r="AF126" s="186">
        <f t="shared" si="23"/>
        <v>0</v>
      </c>
      <c r="AG126" s="186">
        <f t="shared" si="23"/>
        <v>0</v>
      </c>
      <c r="AH126" s="150">
        <f t="shared" si="23"/>
        <v>0</v>
      </c>
      <c r="AI126" s="150">
        <f t="shared" si="23"/>
        <v>0</v>
      </c>
      <c r="AJ126" s="150">
        <f t="shared" si="23"/>
        <v>0</v>
      </c>
      <c r="AK126" s="150">
        <f t="shared" si="23"/>
        <v>0</v>
      </c>
      <c r="AL126" s="150">
        <f t="shared" si="23"/>
        <v>0</v>
      </c>
      <c r="AM126" s="150">
        <f t="shared" si="23"/>
        <v>0</v>
      </c>
      <c r="AN126" s="150">
        <f t="shared" si="23"/>
        <v>0</v>
      </c>
      <c r="AO126" s="150">
        <f t="shared" si="23"/>
        <v>0</v>
      </c>
      <c r="AP126" s="150">
        <f t="shared" si="23"/>
        <v>0</v>
      </c>
      <c r="AQ126" s="150">
        <f t="shared" si="23"/>
        <v>0</v>
      </c>
      <c r="AR126" s="150">
        <f t="shared" si="23"/>
        <v>0</v>
      </c>
      <c r="AS126" s="150">
        <f t="shared" si="23"/>
        <v>0</v>
      </c>
      <c r="AT126" s="150">
        <f t="shared" si="23"/>
        <v>0</v>
      </c>
      <c r="AU126" s="150">
        <f t="shared" si="23"/>
        <v>0</v>
      </c>
      <c r="AV126" s="150">
        <f t="shared" si="23"/>
        <v>0</v>
      </c>
      <c r="AW126" s="150">
        <f t="shared" si="23"/>
        <v>0</v>
      </c>
      <c r="AX126" s="150">
        <f t="shared" si="23"/>
        <v>0</v>
      </c>
      <c r="AY126" s="150">
        <f t="shared" si="23"/>
        <v>0</v>
      </c>
      <c r="AZ126" s="150">
        <f t="shared" si="23"/>
        <v>0</v>
      </c>
      <c r="BA126" s="150">
        <f t="shared" si="23"/>
        <v>0</v>
      </c>
      <c r="BB126" s="150">
        <f t="shared" si="23"/>
        <v>0</v>
      </c>
      <c r="BC126" s="150">
        <f t="shared" si="23"/>
        <v>0</v>
      </c>
      <c r="BD126" s="150">
        <f t="shared" si="16"/>
        <v>113</v>
      </c>
    </row>
    <row r="127" spans="1:56" ht="20.100000000000001" customHeight="1" thickBot="1" x14ac:dyDescent="0.3">
      <c r="A127" s="301" t="s">
        <v>106</v>
      </c>
      <c r="B127" s="301" t="s">
        <v>107</v>
      </c>
      <c r="C127" s="149" t="s">
        <v>137</v>
      </c>
      <c r="D127" s="127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7"/>
      <c r="AB127" s="87"/>
      <c r="AC127" s="88"/>
      <c r="AD127" s="89"/>
      <c r="AE127" s="85"/>
      <c r="AF127" s="85"/>
      <c r="AG127" s="85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128"/>
      <c r="BD127" s="150">
        <f t="shared" si="16"/>
        <v>0</v>
      </c>
    </row>
    <row r="128" spans="1:56" ht="20.100000000000001" customHeight="1" thickBot="1" x14ac:dyDescent="0.3">
      <c r="A128" s="301"/>
      <c r="B128" s="301"/>
      <c r="C128" s="149" t="s">
        <v>138</v>
      </c>
      <c r="D128" s="97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3"/>
      <c r="AB128" s="93"/>
      <c r="AC128" s="94"/>
      <c r="AD128" s="95"/>
      <c r="AE128" s="91"/>
      <c r="AF128" s="91"/>
      <c r="AG128" s="91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100"/>
      <c r="BD128" s="150">
        <f t="shared" si="16"/>
        <v>0</v>
      </c>
    </row>
    <row r="129" spans="1:56" ht="20.100000000000001" customHeight="1" thickBot="1" x14ac:dyDescent="0.3">
      <c r="A129" s="301" t="s">
        <v>108</v>
      </c>
      <c r="B129" s="301" t="s">
        <v>109</v>
      </c>
      <c r="C129" s="149" t="s">
        <v>137</v>
      </c>
      <c r="D129" s="97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3"/>
      <c r="AB129" s="93"/>
      <c r="AC129" s="94"/>
      <c r="AD129" s="95"/>
      <c r="AE129" s="91"/>
      <c r="AF129" s="91"/>
      <c r="AG129" s="91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100"/>
      <c r="BD129" s="150">
        <f t="shared" si="16"/>
        <v>0</v>
      </c>
    </row>
    <row r="130" spans="1:56" ht="20.100000000000001" customHeight="1" thickBot="1" x14ac:dyDescent="0.3">
      <c r="A130" s="301"/>
      <c r="B130" s="301"/>
      <c r="C130" s="149" t="s">
        <v>138</v>
      </c>
      <c r="D130" s="97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3"/>
      <c r="AB130" s="93"/>
      <c r="AC130" s="94"/>
      <c r="AD130" s="95"/>
      <c r="AE130" s="91"/>
      <c r="AF130" s="91"/>
      <c r="AG130" s="91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100"/>
      <c r="BD130" s="150">
        <f t="shared" si="16"/>
        <v>0</v>
      </c>
    </row>
    <row r="131" spans="1:56" ht="20.100000000000001" customHeight="1" thickBot="1" x14ac:dyDescent="0.3">
      <c r="A131" s="301" t="s">
        <v>110</v>
      </c>
      <c r="B131" s="301" t="s">
        <v>111</v>
      </c>
      <c r="C131" s="149" t="s">
        <v>137</v>
      </c>
      <c r="D131" s="97"/>
      <c r="E131" s="92">
        <v>9</v>
      </c>
      <c r="F131" s="92">
        <v>10</v>
      </c>
      <c r="G131" s="92">
        <v>4</v>
      </c>
      <c r="H131" s="92"/>
      <c r="I131" s="92">
        <v>2</v>
      </c>
      <c r="J131" s="92"/>
      <c r="K131" s="92">
        <v>4</v>
      </c>
      <c r="L131" s="92">
        <v>4</v>
      </c>
      <c r="M131" s="92">
        <v>2</v>
      </c>
      <c r="N131" s="92"/>
      <c r="O131" s="92"/>
      <c r="P131" s="92">
        <v>2</v>
      </c>
      <c r="Q131" s="92">
        <v>2</v>
      </c>
      <c r="R131" s="92">
        <v>30</v>
      </c>
      <c r="S131" s="92">
        <v>30</v>
      </c>
      <c r="T131" s="92">
        <v>36</v>
      </c>
      <c r="U131" s="92"/>
      <c r="V131" s="92">
        <v>2</v>
      </c>
      <c r="W131" s="92"/>
      <c r="X131" s="92">
        <v>30</v>
      </c>
      <c r="Y131" s="92">
        <v>23</v>
      </c>
      <c r="Z131" s="92"/>
      <c r="AA131" s="93"/>
      <c r="AB131" s="93"/>
      <c r="AC131" s="94"/>
      <c r="AD131" s="95"/>
      <c r="AE131" s="91"/>
      <c r="AF131" s="91"/>
      <c r="AG131" s="91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100"/>
      <c r="BD131" s="150">
        <f t="shared" si="16"/>
        <v>190</v>
      </c>
    </row>
    <row r="132" spans="1:56" ht="20.100000000000001" customHeight="1" thickBot="1" x14ac:dyDescent="0.3">
      <c r="A132" s="301"/>
      <c r="B132" s="301"/>
      <c r="C132" s="149" t="s">
        <v>138</v>
      </c>
      <c r="D132" s="97"/>
      <c r="E132" s="92">
        <v>4</v>
      </c>
      <c r="F132" s="92">
        <v>5</v>
      </c>
      <c r="G132" s="92">
        <v>2</v>
      </c>
      <c r="H132" s="92"/>
      <c r="I132" s="92">
        <v>1</v>
      </c>
      <c r="J132" s="92"/>
      <c r="K132" s="92">
        <v>2</v>
      </c>
      <c r="L132" s="92">
        <v>2</v>
      </c>
      <c r="M132" s="92">
        <v>1</v>
      </c>
      <c r="N132" s="92"/>
      <c r="O132" s="92"/>
      <c r="P132" s="92">
        <v>1</v>
      </c>
      <c r="Q132" s="92">
        <v>1</v>
      </c>
      <c r="R132" s="92">
        <v>15</v>
      </c>
      <c r="S132" s="92">
        <v>15</v>
      </c>
      <c r="T132" s="92">
        <v>18</v>
      </c>
      <c r="U132" s="92"/>
      <c r="V132" s="92">
        <v>1</v>
      </c>
      <c r="W132" s="92"/>
      <c r="X132" s="92">
        <v>15</v>
      </c>
      <c r="Y132" s="92">
        <v>12</v>
      </c>
      <c r="Z132" s="92"/>
      <c r="AA132" s="93"/>
      <c r="AB132" s="93"/>
      <c r="AC132" s="94"/>
      <c r="AD132" s="95"/>
      <c r="AE132" s="91"/>
      <c r="AF132" s="91"/>
      <c r="AG132" s="91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100"/>
      <c r="BD132" s="150">
        <f t="shared" si="16"/>
        <v>95</v>
      </c>
    </row>
    <row r="133" spans="1:56" ht="20.100000000000001" customHeight="1" thickBot="1" x14ac:dyDescent="0.3">
      <c r="A133" s="301" t="s">
        <v>112</v>
      </c>
      <c r="B133" s="310" t="s">
        <v>109</v>
      </c>
      <c r="C133" s="149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3"/>
      <c r="AB133" s="93"/>
      <c r="AC133" s="94"/>
      <c r="AD133" s="95"/>
      <c r="AE133" s="91"/>
      <c r="AF133" s="91"/>
      <c r="AG133" s="91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100"/>
      <c r="BD133" s="150">
        <f t="shared" si="16"/>
        <v>0</v>
      </c>
    </row>
    <row r="134" spans="1:56" ht="20.100000000000001" customHeight="1" thickBot="1" x14ac:dyDescent="0.3">
      <c r="A134" s="301"/>
      <c r="B134" s="301"/>
      <c r="C134" s="149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3"/>
      <c r="AB134" s="93"/>
      <c r="AC134" s="94"/>
      <c r="AD134" s="95"/>
      <c r="AE134" s="91"/>
      <c r="AF134" s="91"/>
      <c r="AG134" s="91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100"/>
      <c r="BD134" s="150">
        <f t="shared" ref="BD134:BD138" si="25">SUM(D134:BC134)</f>
        <v>0</v>
      </c>
    </row>
    <row r="135" spans="1:56" ht="20.100000000000001" customHeight="1" thickBot="1" x14ac:dyDescent="0.3">
      <c r="A135" s="301" t="s">
        <v>112</v>
      </c>
      <c r="B135" s="310" t="s">
        <v>111</v>
      </c>
      <c r="C135" s="149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>
        <v>36</v>
      </c>
      <c r="AA135" s="93"/>
      <c r="AB135" s="93"/>
      <c r="AC135" s="94"/>
      <c r="AD135" s="95"/>
      <c r="AE135" s="91"/>
      <c r="AF135" s="91"/>
      <c r="AG135" s="91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100"/>
      <c r="BD135" s="150">
        <f t="shared" si="25"/>
        <v>36</v>
      </c>
    </row>
    <row r="136" spans="1:56" ht="20.100000000000001" customHeight="1" thickBot="1" x14ac:dyDescent="0.3">
      <c r="A136" s="301"/>
      <c r="B136" s="301"/>
      <c r="C136" s="149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3"/>
      <c r="AB136" s="93"/>
      <c r="AC136" s="94"/>
      <c r="AD136" s="95"/>
      <c r="AE136" s="91"/>
      <c r="AF136" s="91"/>
      <c r="AG136" s="91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100"/>
      <c r="BD136" s="150">
        <f t="shared" si="25"/>
        <v>0</v>
      </c>
    </row>
    <row r="137" spans="1:56" ht="20.100000000000001" customHeight="1" thickBot="1" x14ac:dyDescent="0.3">
      <c r="A137" s="301" t="s">
        <v>113</v>
      </c>
      <c r="B137" s="301" t="s">
        <v>105</v>
      </c>
      <c r="C137" s="149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3"/>
      <c r="AB137" s="93"/>
      <c r="AC137" s="94"/>
      <c r="AD137" s="95"/>
      <c r="AE137" s="91"/>
      <c r="AF137" s="91"/>
      <c r="AG137" s="91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100"/>
      <c r="BD137" s="150">
        <f t="shared" si="25"/>
        <v>0</v>
      </c>
    </row>
    <row r="138" spans="1:56" ht="20.100000000000001" customHeight="1" thickBot="1" x14ac:dyDescent="0.3">
      <c r="A138" s="301"/>
      <c r="B138" s="301"/>
      <c r="C138" s="149" t="s">
        <v>138</v>
      </c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5"/>
      <c r="AB138" s="105"/>
      <c r="AC138" s="106"/>
      <c r="AD138" s="107"/>
      <c r="AE138" s="108"/>
      <c r="AF138" s="108"/>
      <c r="AG138" s="108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31"/>
      <c r="BD138" s="150">
        <f t="shared" si="25"/>
        <v>0</v>
      </c>
    </row>
    <row r="139" spans="1:56" ht="20.100000000000001" customHeight="1" thickBot="1" x14ac:dyDescent="0.3">
      <c r="A139" s="311" t="s">
        <v>150</v>
      </c>
      <c r="B139" s="311"/>
      <c r="C139" s="149" t="s">
        <v>137</v>
      </c>
      <c r="D139" s="150">
        <f>D9+D21+D27</f>
        <v>0</v>
      </c>
      <c r="E139" s="150">
        <f t="shared" ref="E139:U139" si="26">E9+E21+E27</f>
        <v>18</v>
      </c>
      <c r="F139" s="150">
        <f t="shared" si="26"/>
        <v>36</v>
      </c>
      <c r="G139" s="150">
        <f t="shared" si="26"/>
        <v>36</v>
      </c>
      <c r="H139" s="150">
        <f t="shared" si="26"/>
        <v>36</v>
      </c>
      <c r="I139" s="150">
        <f t="shared" si="26"/>
        <v>36</v>
      </c>
      <c r="J139" s="150">
        <f t="shared" si="26"/>
        <v>36</v>
      </c>
      <c r="K139" s="150">
        <f t="shared" si="26"/>
        <v>36</v>
      </c>
      <c r="L139" s="150">
        <f t="shared" si="26"/>
        <v>36</v>
      </c>
      <c r="M139" s="150">
        <f t="shared" si="26"/>
        <v>36</v>
      </c>
      <c r="N139" s="150">
        <f t="shared" si="26"/>
        <v>36</v>
      </c>
      <c r="O139" s="150">
        <f t="shared" si="26"/>
        <v>36</v>
      </c>
      <c r="P139" s="150">
        <f t="shared" si="26"/>
        <v>36</v>
      </c>
      <c r="Q139" s="150">
        <f t="shared" si="26"/>
        <v>36</v>
      </c>
      <c r="R139" s="150">
        <f t="shared" si="26"/>
        <v>36</v>
      </c>
      <c r="S139" s="150">
        <f t="shared" si="26"/>
        <v>36</v>
      </c>
      <c r="T139" s="150">
        <f t="shared" si="26"/>
        <v>36</v>
      </c>
      <c r="U139" s="150">
        <f t="shared" si="26"/>
        <v>36</v>
      </c>
      <c r="V139" s="150">
        <f t="shared" ref="V139:BC140" si="27">V9+V21+V27</f>
        <v>36</v>
      </c>
      <c r="W139" s="150">
        <f t="shared" si="27"/>
        <v>36</v>
      </c>
      <c r="X139" s="150">
        <f t="shared" si="27"/>
        <v>36</v>
      </c>
      <c r="Y139" s="150">
        <f t="shared" si="27"/>
        <v>36</v>
      </c>
      <c r="Z139" s="150">
        <v>0</v>
      </c>
      <c r="AA139" s="150">
        <f t="shared" si="27"/>
        <v>0</v>
      </c>
      <c r="AB139" s="150">
        <f t="shared" si="27"/>
        <v>0</v>
      </c>
      <c r="AC139" s="187">
        <f t="shared" si="27"/>
        <v>0</v>
      </c>
      <c r="AD139" s="188">
        <f t="shared" si="27"/>
        <v>0</v>
      </c>
      <c r="AE139" s="186">
        <f t="shared" si="27"/>
        <v>0</v>
      </c>
      <c r="AF139" s="186">
        <f t="shared" si="27"/>
        <v>0</v>
      </c>
      <c r="AG139" s="186">
        <f t="shared" si="27"/>
        <v>0</v>
      </c>
      <c r="AH139" s="150">
        <f t="shared" si="27"/>
        <v>0</v>
      </c>
      <c r="AI139" s="150">
        <f t="shared" si="27"/>
        <v>0</v>
      </c>
      <c r="AJ139" s="150">
        <f t="shared" si="27"/>
        <v>0</v>
      </c>
      <c r="AK139" s="150">
        <f t="shared" si="27"/>
        <v>0</v>
      </c>
      <c r="AL139" s="150">
        <f t="shared" si="27"/>
        <v>0</v>
      </c>
      <c r="AM139" s="150">
        <f t="shared" si="27"/>
        <v>0</v>
      </c>
      <c r="AN139" s="150">
        <f t="shared" si="27"/>
        <v>0</v>
      </c>
      <c r="AO139" s="150">
        <f t="shared" si="27"/>
        <v>0</v>
      </c>
      <c r="AP139" s="150">
        <f t="shared" si="27"/>
        <v>0</v>
      </c>
      <c r="AQ139" s="150">
        <f t="shared" si="27"/>
        <v>0</v>
      </c>
      <c r="AR139" s="150">
        <f t="shared" si="27"/>
        <v>0</v>
      </c>
      <c r="AS139" s="150">
        <f t="shared" si="27"/>
        <v>0</v>
      </c>
      <c r="AT139" s="150">
        <f t="shared" si="27"/>
        <v>0</v>
      </c>
      <c r="AU139" s="150">
        <f t="shared" si="27"/>
        <v>0</v>
      </c>
      <c r="AV139" s="150">
        <f t="shared" si="27"/>
        <v>0</v>
      </c>
      <c r="AW139" s="150">
        <f t="shared" si="27"/>
        <v>0</v>
      </c>
      <c r="AX139" s="150">
        <f t="shared" si="27"/>
        <v>0</v>
      </c>
      <c r="AY139" s="150">
        <f t="shared" si="27"/>
        <v>0</v>
      </c>
      <c r="AZ139" s="150">
        <f t="shared" si="27"/>
        <v>0</v>
      </c>
      <c r="BA139" s="150">
        <f t="shared" si="27"/>
        <v>0</v>
      </c>
      <c r="BB139" s="150">
        <f t="shared" si="27"/>
        <v>0</v>
      </c>
      <c r="BC139" s="150">
        <f t="shared" si="27"/>
        <v>0</v>
      </c>
      <c r="BD139" s="150">
        <f>SUM(D139:BC139)</f>
        <v>738</v>
      </c>
    </row>
    <row r="140" spans="1:56" ht="20.100000000000001" customHeight="1" thickBot="1" x14ac:dyDescent="0.3">
      <c r="A140" s="311"/>
      <c r="B140" s="311"/>
      <c r="C140" s="149" t="s">
        <v>138</v>
      </c>
      <c r="D140" s="150">
        <f>D10+D22+D28</f>
        <v>0</v>
      </c>
      <c r="E140" s="150">
        <f t="shared" ref="E140:U140" si="28">E10+E22+E28</f>
        <v>8</v>
      </c>
      <c r="F140" s="150">
        <f t="shared" si="28"/>
        <v>18</v>
      </c>
      <c r="G140" s="150">
        <f t="shared" si="28"/>
        <v>18</v>
      </c>
      <c r="H140" s="150">
        <f t="shared" si="28"/>
        <v>18</v>
      </c>
      <c r="I140" s="150">
        <f t="shared" si="28"/>
        <v>18</v>
      </c>
      <c r="J140" s="150">
        <f t="shared" si="28"/>
        <v>18</v>
      </c>
      <c r="K140" s="150">
        <f t="shared" si="28"/>
        <v>18</v>
      </c>
      <c r="L140" s="150">
        <f t="shared" si="28"/>
        <v>18</v>
      </c>
      <c r="M140" s="150">
        <f t="shared" si="28"/>
        <v>18</v>
      </c>
      <c r="N140" s="150">
        <f t="shared" si="28"/>
        <v>18</v>
      </c>
      <c r="O140" s="150">
        <f t="shared" si="28"/>
        <v>18</v>
      </c>
      <c r="P140" s="150">
        <f t="shared" si="28"/>
        <v>18</v>
      </c>
      <c r="Q140" s="150">
        <f t="shared" si="28"/>
        <v>18</v>
      </c>
      <c r="R140" s="150">
        <f t="shared" si="28"/>
        <v>18</v>
      </c>
      <c r="S140" s="150">
        <f t="shared" si="28"/>
        <v>18</v>
      </c>
      <c r="T140" s="150">
        <f t="shared" si="28"/>
        <v>18</v>
      </c>
      <c r="U140" s="150">
        <f t="shared" si="28"/>
        <v>18</v>
      </c>
      <c r="V140" s="150">
        <f t="shared" si="27"/>
        <v>18</v>
      </c>
      <c r="W140" s="150">
        <f t="shared" si="27"/>
        <v>18</v>
      </c>
      <c r="X140" s="150">
        <f t="shared" si="27"/>
        <v>18</v>
      </c>
      <c r="Y140" s="150">
        <f t="shared" si="27"/>
        <v>18</v>
      </c>
      <c r="Z140" s="150">
        <v>0</v>
      </c>
      <c r="AA140" s="150">
        <f t="shared" si="27"/>
        <v>0</v>
      </c>
      <c r="AB140" s="150">
        <f t="shared" si="27"/>
        <v>0</v>
      </c>
      <c r="AC140" s="187">
        <f t="shared" si="27"/>
        <v>0</v>
      </c>
      <c r="AD140" s="188">
        <f t="shared" si="27"/>
        <v>0</v>
      </c>
      <c r="AE140" s="186">
        <f t="shared" si="27"/>
        <v>0</v>
      </c>
      <c r="AF140" s="186">
        <f t="shared" si="27"/>
        <v>0</v>
      </c>
      <c r="AG140" s="186">
        <f t="shared" si="27"/>
        <v>0</v>
      </c>
      <c r="AH140" s="150">
        <f t="shared" si="27"/>
        <v>0</v>
      </c>
      <c r="AI140" s="150">
        <f t="shared" si="27"/>
        <v>0</v>
      </c>
      <c r="AJ140" s="150">
        <f t="shared" si="27"/>
        <v>0</v>
      </c>
      <c r="AK140" s="150">
        <f t="shared" si="27"/>
        <v>0</v>
      </c>
      <c r="AL140" s="150">
        <f t="shared" si="27"/>
        <v>0</v>
      </c>
      <c r="AM140" s="150">
        <f t="shared" si="27"/>
        <v>0</v>
      </c>
      <c r="AN140" s="150">
        <f t="shared" si="27"/>
        <v>0</v>
      </c>
      <c r="AO140" s="150">
        <f t="shared" si="27"/>
        <v>0</v>
      </c>
      <c r="AP140" s="150">
        <f t="shared" si="27"/>
        <v>0</v>
      </c>
      <c r="AQ140" s="150">
        <f t="shared" si="27"/>
        <v>0</v>
      </c>
      <c r="AR140" s="150">
        <f t="shared" si="27"/>
        <v>0</v>
      </c>
      <c r="AS140" s="150">
        <f t="shared" si="27"/>
        <v>0</v>
      </c>
      <c r="AT140" s="150">
        <f t="shared" si="27"/>
        <v>0</v>
      </c>
      <c r="AU140" s="150">
        <f t="shared" si="27"/>
        <v>0</v>
      </c>
      <c r="AV140" s="150">
        <f t="shared" si="27"/>
        <v>0</v>
      </c>
      <c r="AW140" s="150">
        <f t="shared" si="27"/>
        <v>0</v>
      </c>
      <c r="AX140" s="150">
        <f t="shared" si="27"/>
        <v>0</v>
      </c>
      <c r="AY140" s="150">
        <f t="shared" si="27"/>
        <v>0</v>
      </c>
      <c r="AZ140" s="150">
        <f t="shared" si="27"/>
        <v>0</v>
      </c>
      <c r="BA140" s="150">
        <f t="shared" si="27"/>
        <v>0</v>
      </c>
      <c r="BB140" s="150">
        <f t="shared" si="27"/>
        <v>0</v>
      </c>
      <c r="BC140" s="150">
        <f t="shared" si="27"/>
        <v>0</v>
      </c>
      <c r="BD140" s="184">
        <f t="shared" ref="BD140:BD151" si="29">SUM(D140:BC140)</f>
        <v>368</v>
      </c>
    </row>
    <row r="141" spans="1:56" ht="20.100000000000001" customHeight="1" thickBot="1" x14ac:dyDescent="0.3">
      <c r="A141" s="301" t="s">
        <v>125</v>
      </c>
      <c r="B141" s="301" t="s">
        <v>126</v>
      </c>
      <c r="C141" s="149" t="s">
        <v>137</v>
      </c>
      <c r="D141" s="127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7"/>
      <c r="AB141" s="87"/>
      <c r="AC141" s="88"/>
      <c r="AD141" s="89"/>
      <c r="AE141" s="85"/>
      <c r="AF141" s="85"/>
      <c r="AG141" s="85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128"/>
      <c r="BD141" s="184">
        <f t="shared" si="29"/>
        <v>0</v>
      </c>
    </row>
    <row r="142" spans="1:56" ht="20.100000000000001" customHeight="1" thickBot="1" x14ac:dyDescent="0.3">
      <c r="A142" s="311"/>
      <c r="B142" s="311"/>
      <c r="C142" s="149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5"/>
      <c r="AB142" s="105"/>
      <c r="AC142" s="106"/>
      <c r="AD142" s="107"/>
      <c r="AE142" s="108"/>
      <c r="AF142" s="108"/>
      <c r="AG142" s="108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31"/>
      <c r="BD142" s="184">
        <f t="shared" si="29"/>
        <v>0</v>
      </c>
    </row>
    <row r="143" spans="1:56" ht="20.100000000000001" customHeight="1" thickBot="1" x14ac:dyDescent="0.3">
      <c r="A143" s="301" t="s">
        <v>127</v>
      </c>
      <c r="B143" s="301" t="s">
        <v>128</v>
      </c>
      <c r="C143" s="149" t="s">
        <v>137</v>
      </c>
      <c r="D143" s="150">
        <f>D145+D147</f>
        <v>0</v>
      </c>
      <c r="E143" s="150">
        <f t="shared" ref="E143:BC144" si="30">E145+E147</f>
        <v>0</v>
      </c>
      <c r="F143" s="150">
        <f t="shared" si="30"/>
        <v>0</v>
      </c>
      <c r="G143" s="150">
        <f t="shared" si="30"/>
        <v>0</v>
      </c>
      <c r="H143" s="150">
        <f t="shared" si="30"/>
        <v>0</v>
      </c>
      <c r="I143" s="150">
        <f t="shared" si="30"/>
        <v>0</v>
      </c>
      <c r="J143" s="150">
        <f t="shared" si="30"/>
        <v>0</v>
      </c>
      <c r="K143" s="150">
        <f t="shared" si="30"/>
        <v>0</v>
      </c>
      <c r="L143" s="150">
        <f t="shared" si="30"/>
        <v>0</v>
      </c>
      <c r="M143" s="150">
        <f t="shared" si="30"/>
        <v>0</v>
      </c>
      <c r="N143" s="150">
        <f t="shared" si="30"/>
        <v>0</v>
      </c>
      <c r="O143" s="150">
        <f t="shared" si="30"/>
        <v>0</v>
      </c>
      <c r="P143" s="150">
        <f t="shared" si="30"/>
        <v>0</v>
      </c>
      <c r="Q143" s="150">
        <f t="shared" si="30"/>
        <v>0</v>
      </c>
      <c r="R143" s="150">
        <f t="shared" si="30"/>
        <v>0</v>
      </c>
      <c r="S143" s="150">
        <f t="shared" si="30"/>
        <v>0</v>
      </c>
      <c r="T143" s="150">
        <f t="shared" si="30"/>
        <v>0</v>
      </c>
      <c r="U143" s="150">
        <f t="shared" si="30"/>
        <v>0</v>
      </c>
      <c r="V143" s="150">
        <f t="shared" si="30"/>
        <v>0</v>
      </c>
      <c r="W143" s="150">
        <f t="shared" si="30"/>
        <v>0</v>
      </c>
      <c r="X143" s="150">
        <f t="shared" si="30"/>
        <v>0</v>
      </c>
      <c r="Y143" s="150">
        <f t="shared" si="30"/>
        <v>0</v>
      </c>
      <c r="Z143" s="150">
        <f t="shared" si="30"/>
        <v>0</v>
      </c>
      <c r="AA143" s="150">
        <f t="shared" si="30"/>
        <v>0</v>
      </c>
      <c r="AB143" s="150">
        <f t="shared" si="30"/>
        <v>0</v>
      </c>
      <c r="AC143" s="187">
        <f t="shared" si="30"/>
        <v>0</v>
      </c>
      <c r="AD143" s="188">
        <f t="shared" si="30"/>
        <v>0</v>
      </c>
      <c r="AE143" s="186">
        <f t="shared" si="30"/>
        <v>0</v>
      </c>
      <c r="AF143" s="186">
        <f t="shared" si="30"/>
        <v>0</v>
      </c>
      <c r="AG143" s="186">
        <f t="shared" si="30"/>
        <v>0</v>
      </c>
      <c r="AH143" s="150">
        <f t="shared" si="30"/>
        <v>0</v>
      </c>
      <c r="AI143" s="150">
        <f t="shared" si="30"/>
        <v>0</v>
      </c>
      <c r="AJ143" s="150">
        <f t="shared" si="30"/>
        <v>0</v>
      </c>
      <c r="AK143" s="150">
        <f t="shared" si="30"/>
        <v>0</v>
      </c>
      <c r="AL143" s="150">
        <f t="shared" si="30"/>
        <v>0</v>
      </c>
      <c r="AM143" s="150">
        <f t="shared" si="30"/>
        <v>0</v>
      </c>
      <c r="AN143" s="150">
        <f t="shared" si="30"/>
        <v>0</v>
      </c>
      <c r="AO143" s="150">
        <f t="shared" si="30"/>
        <v>0</v>
      </c>
      <c r="AP143" s="150">
        <f t="shared" si="30"/>
        <v>0</v>
      </c>
      <c r="AQ143" s="150">
        <f t="shared" si="30"/>
        <v>0</v>
      </c>
      <c r="AR143" s="150">
        <f t="shared" si="30"/>
        <v>0</v>
      </c>
      <c r="AS143" s="150">
        <f t="shared" si="30"/>
        <v>0</v>
      </c>
      <c r="AT143" s="150">
        <f t="shared" si="30"/>
        <v>0</v>
      </c>
      <c r="AU143" s="150">
        <f t="shared" si="30"/>
        <v>0</v>
      </c>
      <c r="AV143" s="150">
        <f t="shared" si="30"/>
        <v>0</v>
      </c>
      <c r="AW143" s="150">
        <f t="shared" si="30"/>
        <v>0</v>
      </c>
      <c r="AX143" s="150">
        <f t="shared" si="30"/>
        <v>0</v>
      </c>
      <c r="AY143" s="150">
        <f t="shared" si="30"/>
        <v>0</v>
      </c>
      <c r="AZ143" s="150">
        <f t="shared" si="30"/>
        <v>0</v>
      </c>
      <c r="BA143" s="150">
        <f t="shared" si="30"/>
        <v>0</v>
      </c>
      <c r="BB143" s="150">
        <f t="shared" si="30"/>
        <v>0</v>
      </c>
      <c r="BC143" s="150">
        <f t="shared" si="30"/>
        <v>0</v>
      </c>
      <c r="BD143" s="184">
        <f t="shared" si="29"/>
        <v>0</v>
      </c>
    </row>
    <row r="144" spans="1:56" ht="20.100000000000001" customHeight="1" thickBot="1" x14ac:dyDescent="0.3">
      <c r="A144" s="301"/>
      <c r="B144" s="301"/>
      <c r="C144" s="149" t="s">
        <v>138</v>
      </c>
      <c r="D144" s="150">
        <f>D146+D148</f>
        <v>0</v>
      </c>
      <c r="E144" s="150">
        <f t="shared" si="30"/>
        <v>0</v>
      </c>
      <c r="F144" s="150">
        <f t="shared" si="30"/>
        <v>0</v>
      </c>
      <c r="G144" s="150">
        <f t="shared" si="30"/>
        <v>0</v>
      </c>
      <c r="H144" s="150">
        <f t="shared" si="30"/>
        <v>0</v>
      </c>
      <c r="I144" s="150">
        <f t="shared" si="30"/>
        <v>0</v>
      </c>
      <c r="J144" s="150">
        <f t="shared" si="30"/>
        <v>0</v>
      </c>
      <c r="K144" s="150">
        <f t="shared" si="30"/>
        <v>0</v>
      </c>
      <c r="L144" s="150">
        <f t="shared" si="30"/>
        <v>0</v>
      </c>
      <c r="M144" s="150">
        <f t="shared" si="30"/>
        <v>0</v>
      </c>
      <c r="N144" s="150">
        <f t="shared" si="30"/>
        <v>0</v>
      </c>
      <c r="O144" s="150">
        <f t="shared" si="30"/>
        <v>0</v>
      </c>
      <c r="P144" s="150">
        <f t="shared" si="30"/>
        <v>0</v>
      </c>
      <c r="Q144" s="150">
        <f t="shared" si="30"/>
        <v>0</v>
      </c>
      <c r="R144" s="150">
        <f t="shared" si="30"/>
        <v>0</v>
      </c>
      <c r="S144" s="150">
        <f t="shared" si="30"/>
        <v>0</v>
      </c>
      <c r="T144" s="150">
        <f t="shared" si="30"/>
        <v>0</v>
      </c>
      <c r="U144" s="150">
        <f t="shared" si="30"/>
        <v>0</v>
      </c>
      <c r="V144" s="150">
        <f t="shared" si="30"/>
        <v>0</v>
      </c>
      <c r="W144" s="150">
        <f t="shared" si="30"/>
        <v>0</v>
      </c>
      <c r="X144" s="150">
        <f t="shared" si="30"/>
        <v>0</v>
      </c>
      <c r="Y144" s="150">
        <f t="shared" si="30"/>
        <v>0</v>
      </c>
      <c r="Z144" s="150">
        <f t="shared" si="30"/>
        <v>0</v>
      </c>
      <c r="AA144" s="150">
        <f t="shared" si="30"/>
        <v>0</v>
      </c>
      <c r="AB144" s="150">
        <f t="shared" si="30"/>
        <v>0</v>
      </c>
      <c r="AC144" s="187">
        <f t="shared" si="30"/>
        <v>0</v>
      </c>
      <c r="AD144" s="188">
        <f t="shared" si="30"/>
        <v>0</v>
      </c>
      <c r="AE144" s="186">
        <f t="shared" si="30"/>
        <v>0</v>
      </c>
      <c r="AF144" s="186">
        <f t="shared" si="30"/>
        <v>0</v>
      </c>
      <c r="AG144" s="186">
        <f t="shared" si="30"/>
        <v>0</v>
      </c>
      <c r="AH144" s="150">
        <f t="shared" si="30"/>
        <v>0</v>
      </c>
      <c r="AI144" s="150">
        <f t="shared" si="30"/>
        <v>0</v>
      </c>
      <c r="AJ144" s="150">
        <f t="shared" si="30"/>
        <v>0</v>
      </c>
      <c r="AK144" s="150">
        <f t="shared" si="30"/>
        <v>0</v>
      </c>
      <c r="AL144" s="150">
        <f t="shared" si="30"/>
        <v>0</v>
      </c>
      <c r="AM144" s="150">
        <f t="shared" si="30"/>
        <v>0</v>
      </c>
      <c r="AN144" s="150">
        <f t="shared" si="30"/>
        <v>0</v>
      </c>
      <c r="AO144" s="150">
        <f t="shared" si="30"/>
        <v>0</v>
      </c>
      <c r="AP144" s="150">
        <f t="shared" si="30"/>
        <v>0</v>
      </c>
      <c r="AQ144" s="150">
        <f t="shared" si="30"/>
        <v>0</v>
      </c>
      <c r="AR144" s="150">
        <f t="shared" si="30"/>
        <v>0</v>
      </c>
      <c r="AS144" s="150">
        <f t="shared" si="30"/>
        <v>0</v>
      </c>
      <c r="AT144" s="150">
        <f t="shared" si="30"/>
        <v>0</v>
      </c>
      <c r="AU144" s="150">
        <f t="shared" si="30"/>
        <v>0</v>
      </c>
      <c r="AV144" s="150">
        <f t="shared" si="30"/>
        <v>0</v>
      </c>
      <c r="AW144" s="150">
        <f t="shared" si="30"/>
        <v>0</v>
      </c>
      <c r="AX144" s="150">
        <f t="shared" si="30"/>
        <v>0</v>
      </c>
      <c r="AY144" s="150">
        <f t="shared" si="30"/>
        <v>0</v>
      </c>
      <c r="AZ144" s="150">
        <f t="shared" si="30"/>
        <v>0</v>
      </c>
      <c r="BA144" s="150">
        <f t="shared" si="30"/>
        <v>0</v>
      </c>
      <c r="BB144" s="150">
        <f t="shared" si="30"/>
        <v>0</v>
      </c>
      <c r="BC144" s="150">
        <f t="shared" si="30"/>
        <v>0</v>
      </c>
      <c r="BD144" s="184">
        <f t="shared" si="29"/>
        <v>0</v>
      </c>
    </row>
    <row r="145" spans="1:56" ht="20.100000000000001" customHeight="1" thickBot="1" x14ac:dyDescent="0.3">
      <c r="A145" s="301" t="s">
        <v>129</v>
      </c>
      <c r="B145" s="301" t="s">
        <v>130</v>
      </c>
      <c r="C145" s="149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7"/>
      <c r="AB145" s="87"/>
      <c r="AC145" s="88"/>
      <c r="AD145" s="89"/>
      <c r="AE145" s="85"/>
      <c r="AF145" s="85"/>
      <c r="AG145" s="85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128"/>
      <c r="BD145" s="184">
        <f t="shared" si="29"/>
        <v>0</v>
      </c>
    </row>
    <row r="146" spans="1:56" ht="20.100000000000001" customHeight="1" thickBot="1" x14ac:dyDescent="0.3">
      <c r="A146" s="301"/>
      <c r="B146" s="301"/>
      <c r="C146" s="149" t="s">
        <v>138</v>
      </c>
      <c r="D146" s="97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3"/>
      <c r="AB146" s="93"/>
      <c r="AC146" s="94"/>
      <c r="AD146" s="95"/>
      <c r="AE146" s="91"/>
      <c r="AF146" s="91"/>
      <c r="AG146" s="91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100"/>
      <c r="BD146" s="184">
        <f t="shared" si="29"/>
        <v>0</v>
      </c>
    </row>
    <row r="147" spans="1:56" ht="20.100000000000001" customHeight="1" thickBot="1" x14ac:dyDescent="0.3">
      <c r="A147" s="301" t="s">
        <v>131</v>
      </c>
      <c r="B147" s="301" t="s">
        <v>132</v>
      </c>
      <c r="C147" s="149" t="s">
        <v>137</v>
      </c>
      <c r="D147" s="97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3"/>
      <c r="AB147" s="93"/>
      <c r="AC147" s="94"/>
      <c r="AD147" s="95"/>
      <c r="AE147" s="91"/>
      <c r="AF147" s="91"/>
      <c r="AG147" s="91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100"/>
      <c r="BD147" s="184">
        <f t="shared" si="29"/>
        <v>0</v>
      </c>
    </row>
    <row r="148" spans="1:56" ht="20.100000000000001" customHeight="1" thickBot="1" x14ac:dyDescent="0.3">
      <c r="A148" s="301"/>
      <c r="B148" s="301"/>
      <c r="C148" s="149" t="s">
        <v>138</v>
      </c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5"/>
      <c r="AB148" s="105"/>
      <c r="AC148" s="106"/>
      <c r="AD148" s="107"/>
      <c r="AE148" s="108"/>
      <c r="AF148" s="108"/>
      <c r="AG148" s="108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31"/>
      <c r="BD148" s="184">
        <f t="shared" si="29"/>
        <v>0</v>
      </c>
    </row>
    <row r="149" spans="1:56" ht="20.100000000000001" customHeight="1" thickBot="1" x14ac:dyDescent="0.3">
      <c r="A149" s="316" t="s">
        <v>134</v>
      </c>
      <c r="B149" s="316"/>
      <c r="C149" s="311"/>
      <c r="D149" s="150">
        <f>D11+D13+D15+D17+D19+D23+D25+D31+D33+D35+D37+D39+D41+D43+D45+D47+D49+D51+D57+D67+D69+D71+D73+D75+D79+D81+D83+D85+D87+D89+D91+D93+D95+D97+D99+D103+D105+D109+D111+D115+D117+D121+D123+D127+D129+D131+D133+D135+D137+D141+D145+D147</f>
        <v>0</v>
      </c>
      <c r="E149" s="150">
        <f>E11+E13+E15+E17+E19+E23+E25+E31+E33+E35+E37+E39+E41+E43+E45+E47+E49+E51+E57+E67+E69+E71+E73+E75+E79+E81+E83+E85+E87+E89+E91+E93+E95+E97+E99+E103+E105+E109+E111+E115+E117+E121+E123+E127+E129+E131+E133+E135+E137+E141+E145+E147</f>
        <v>18</v>
      </c>
      <c r="F149" s="150">
        <f t="shared" ref="F149:BC149" si="31">F11+F13+F15+F17+F19+F23+F25+F31+F33+F35+F37+F39+F41+F43+F45+F47+F49+F51+F57+F67+F69+F71+F73+F75+F79+F81+F83+F85+F87+F89+F91+F93+F95+F97+F99+F103+F105+F109+F111+F115+F117+F121+F123+F127+F129+F131+F133+F135+F137+F141+F145+F147</f>
        <v>36</v>
      </c>
      <c r="G149" s="150">
        <f t="shared" si="31"/>
        <v>36</v>
      </c>
      <c r="H149" s="150">
        <f t="shared" si="31"/>
        <v>36</v>
      </c>
      <c r="I149" s="150">
        <f t="shared" si="31"/>
        <v>36</v>
      </c>
      <c r="J149" s="150">
        <f t="shared" si="31"/>
        <v>36</v>
      </c>
      <c r="K149" s="150">
        <f t="shared" si="31"/>
        <v>36</v>
      </c>
      <c r="L149" s="150">
        <f t="shared" si="31"/>
        <v>36</v>
      </c>
      <c r="M149" s="150">
        <f t="shared" si="31"/>
        <v>36</v>
      </c>
      <c r="N149" s="150">
        <f t="shared" si="31"/>
        <v>36</v>
      </c>
      <c r="O149" s="150">
        <f t="shared" si="31"/>
        <v>36</v>
      </c>
      <c r="P149" s="150">
        <f t="shared" si="31"/>
        <v>36</v>
      </c>
      <c r="Q149" s="150">
        <f t="shared" si="31"/>
        <v>36</v>
      </c>
      <c r="R149" s="150">
        <f t="shared" si="31"/>
        <v>36</v>
      </c>
      <c r="S149" s="150">
        <f t="shared" si="31"/>
        <v>36</v>
      </c>
      <c r="T149" s="150">
        <f t="shared" si="31"/>
        <v>36</v>
      </c>
      <c r="U149" s="150">
        <f t="shared" si="31"/>
        <v>36</v>
      </c>
      <c r="V149" s="150">
        <f t="shared" si="31"/>
        <v>36</v>
      </c>
      <c r="W149" s="150">
        <f t="shared" si="31"/>
        <v>36</v>
      </c>
      <c r="X149" s="150">
        <f t="shared" si="31"/>
        <v>36</v>
      </c>
      <c r="Y149" s="150">
        <f t="shared" si="31"/>
        <v>36</v>
      </c>
      <c r="Z149" s="150">
        <f t="shared" si="31"/>
        <v>36</v>
      </c>
      <c r="AA149" s="150">
        <f t="shared" si="31"/>
        <v>0</v>
      </c>
      <c r="AB149" s="150">
        <f t="shared" si="31"/>
        <v>0</v>
      </c>
      <c r="AC149" s="150">
        <f t="shared" si="31"/>
        <v>0</v>
      </c>
      <c r="AD149" s="150">
        <f t="shared" si="31"/>
        <v>0</v>
      </c>
      <c r="AE149" s="150">
        <f t="shared" si="31"/>
        <v>0</v>
      </c>
      <c r="AF149" s="150">
        <f t="shared" si="31"/>
        <v>0</v>
      </c>
      <c r="AG149" s="150">
        <f t="shared" si="31"/>
        <v>0</v>
      </c>
      <c r="AH149" s="150">
        <f t="shared" si="31"/>
        <v>0</v>
      </c>
      <c r="AI149" s="150">
        <f t="shared" si="31"/>
        <v>0</v>
      </c>
      <c r="AJ149" s="150">
        <f t="shared" si="31"/>
        <v>0</v>
      </c>
      <c r="AK149" s="150">
        <f t="shared" si="31"/>
        <v>0</v>
      </c>
      <c r="AL149" s="150">
        <f t="shared" si="31"/>
        <v>0</v>
      </c>
      <c r="AM149" s="150">
        <f t="shared" si="31"/>
        <v>0</v>
      </c>
      <c r="AN149" s="150">
        <f t="shared" si="31"/>
        <v>0</v>
      </c>
      <c r="AO149" s="150">
        <f t="shared" si="31"/>
        <v>0</v>
      </c>
      <c r="AP149" s="150">
        <f t="shared" si="31"/>
        <v>0</v>
      </c>
      <c r="AQ149" s="150">
        <f t="shared" si="31"/>
        <v>0</v>
      </c>
      <c r="AR149" s="150">
        <f t="shared" si="31"/>
        <v>0</v>
      </c>
      <c r="AS149" s="150">
        <f t="shared" si="31"/>
        <v>0</v>
      </c>
      <c r="AT149" s="150">
        <f t="shared" si="31"/>
        <v>0</v>
      </c>
      <c r="AU149" s="150">
        <f t="shared" si="31"/>
        <v>0</v>
      </c>
      <c r="AV149" s="150">
        <f t="shared" si="31"/>
        <v>0</v>
      </c>
      <c r="AW149" s="150">
        <f t="shared" si="31"/>
        <v>0</v>
      </c>
      <c r="AX149" s="150">
        <f t="shared" si="31"/>
        <v>0</v>
      </c>
      <c r="AY149" s="150">
        <f t="shared" si="31"/>
        <v>0</v>
      </c>
      <c r="AZ149" s="150">
        <f t="shared" si="31"/>
        <v>0</v>
      </c>
      <c r="BA149" s="150">
        <f t="shared" si="31"/>
        <v>0</v>
      </c>
      <c r="BB149" s="150">
        <f t="shared" si="31"/>
        <v>0</v>
      </c>
      <c r="BC149" s="150">
        <f t="shared" si="31"/>
        <v>0</v>
      </c>
      <c r="BD149" s="184">
        <f t="shared" si="29"/>
        <v>774</v>
      </c>
    </row>
    <row r="150" spans="1:56" ht="20.100000000000001" customHeight="1" thickBot="1" x14ac:dyDescent="0.3">
      <c r="A150" s="316" t="s">
        <v>135</v>
      </c>
      <c r="B150" s="316"/>
      <c r="C150" s="311"/>
      <c r="D150" s="150">
        <f>D12+D14+D16+D18+D20+D24+D26+D32+D34+D36+D38+D40+D42+D44+D46+D48+D50+D52+D58+D68+D70+D72+D74+D76+D80+D82+D84+D86+D88+D90+D92+D94+D96+D98+D100+D104+D106+D110+D112+D116+D118+D122+D124+D128+D130+D132+D134+D136+D138+D142+D146+D148</f>
        <v>0</v>
      </c>
      <c r="E150" s="150">
        <f t="shared" ref="E150:BC150" si="32">E12+E14+E16+E18+E20+E24+E26+E32+E34+E36+E38+E40+E42+E44+E46+E48+E50+E52+E58+E68+E70+E72+E74+E76+E80+E82+E84+E86+E88+E90+E92+E94+E96+E98+E100+E104+E106+E110+E112+E116+E118+E122+E124+E128+E130+E132+E134+E136+E138+E142+E146+E148</f>
        <v>8</v>
      </c>
      <c r="F150" s="150">
        <f t="shared" si="32"/>
        <v>18</v>
      </c>
      <c r="G150" s="150">
        <f t="shared" si="32"/>
        <v>18</v>
      </c>
      <c r="H150" s="150">
        <f t="shared" si="32"/>
        <v>18</v>
      </c>
      <c r="I150" s="150">
        <f t="shared" si="32"/>
        <v>18</v>
      </c>
      <c r="J150" s="150">
        <f t="shared" si="32"/>
        <v>18</v>
      </c>
      <c r="K150" s="150">
        <f t="shared" si="32"/>
        <v>18</v>
      </c>
      <c r="L150" s="150">
        <f t="shared" si="32"/>
        <v>18</v>
      </c>
      <c r="M150" s="150">
        <f t="shared" si="32"/>
        <v>18</v>
      </c>
      <c r="N150" s="150">
        <f t="shared" si="32"/>
        <v>18</v>
      </c>
      <c r="O150" s="150">
        <f t="shared" si="32"/>
        <v>18</v>
      </c>
      <c r="P150" s="150">
        <f t="shared" si="32"/>
        <v>18</v>
      </c>
      <c r="Q150" s="150">
        <f t="shared" si="32"/>
        <v>18</v>
      </c>
      <c r="R150" s="150">
        <f t="shared" si="32"/>
        <v>18</v>
      </c>
      <c r="S150" s="154">
        <f t="shared" si="32"/>
        <v>18</v>
      </c>
      <c r="T150" s="154">
        <f t="shared" si="32"/>
        <v>18</v>
      </c>
      <c r="U150" s="150">
        <f t="shared" si="32"/>
        <v>18</v>
      </c>
      <c r="V150" s="150">
        <f t="shared" si="32"/>
        <v>18</v>
      </c>
      <c r="W150" s="150">
        <f t="shared" si="32"/>
        <v>18</v>
      </c>
      <c r="X150" s="150">
        <f t="shared" si="32"/>
        <v>18</v>
      </c>
      <c r="Y150" s="150">
        <f t="shared" si="32"/>
        <v>18</v>
      </c>
      <c r="Z150" s="150">
        <v>18</v>
      </c>
      <c r="AA150" s="150">
        <f t="shared" si="32"/>
        <v>0</v>
      </c>
      <c r="AB150" s="150">
        <f t="shared" si="32"/>
        <v>0</v>
      </c>
      <c r="AC150" s="150">
        <f t="shared" si="32"/>
        <v>0</v>
      </c>
      <c r="AD150" s="150">
        <f t="shared" si="32"/>
        <v>0</v>
      </c>
      <c r="AE150" s="150">
        <f t="shared" si="32"/>
        <v>0</v>
      </c>
      <c r="AF150" s="150">
        <f t="shared" si="32"/>
        <v>0</v>
      </c>
      <c r="AG150" s="150">
        <f t="shared" si="32"/>
        <v>0</v>
      </c>
      <c r="AH150" s="150">
        <f t="shared" si="32"/>
        <v>0</v>
      </c>
      <c r="AI150" s="150">
        <f t="shared" si="32"/>
        <v>0</v>
      </c>
      <c r="AJ150" s="150">
        <f t="shared" si="32"/>
        <v>0</v>
      </c>
      <c r="AK150" s="150">
        <f t="shared" si="32"/>
        <v>0</v>
      </c>
      <c r="AL150" s="150">
        <f t="shared" si="32"/>
        <v>0</v>
      </c>
      <c r="AM150" s="150">
        <f t="shared" si="32"/>
        <v>0</v>
      </c>
      <c r="AN150" s="150">
        <f t="shared" si="32"/>
        <v>0</v>
      </c>
      <c r="AO150" s="150">
        <f t="shared" si="32"/>
        <v>0</v>
      </c>
      <c r="AP150" s="150">
        <f t="shared" si="32"/>
        <v>0</v>
      </c>
      <c r="AQ150" s="150">
        <f t="shared" si="32"/>
        <v>0</v>
      </c>
      <c r="AR150" s="150">
        <f t="shared" si="32"/>
        <v>0</v>
      </c>
      <c r="AS150" s="150">
        <f t="shared" si="32"/>
        <v>0</v>
      </c>
      <c r="AT150" s="150">
        <f t="shared" si="32"/>
        <v>0</v>
      </c>
      <c r="AU150" s="150">
        <f t="shared" si="32"/>
        <v>0</v>
      </c>
      <c r="AV150" s="150">
        <f t="shared" si="32"/>
        <v>0</v>
      </c>
      <c r="AW150" s="150">
        <f t="shared" si="32"/>
        <v>0</v>
      </c>
      <c r="AX150" s="150">
        <f t="shared" si="32"/>
        <v>0</v>
      </c>
      <c r="AY150" s="150">
        <f t="shared" si="32"/>
        <v>0</v>
      </c>
      <c r="AZ150" s="150">
        <f t="shared" si="32"/>
        <v>0</v>
      </c>
      <c r="BA150" s="150">
        <f t="shared" si="32"/>
        <v>0</v>
      </c>
      <c r="BB150" s="150">
        <f t="shared" si="32"/>
        <v>0</v>
      </c>
      <c r="BC150" s="150">
        <f t="shared" si="32"/>
        <v>0</v>
      </c>
      <c r="BD150" s="184">
        <f t="shared" si="29"/>
        <v>386</v>
      </c>
    </row>
    <row r="151" spans="1:56" ht="20.100000000000001" customHeight="1" thickBot="1" x14ac:dyDescent="0.3">
      <c r="A151" s="316" t="s">
        <v>136</v>
      </c>
      <c r="B151" s="316"/>
      <c r="C151" s="311"/>
      <c r="D151" s="150">
        <f>D149+D150</f>
        <v>0</v>
      </c>
      <c r="E151" s="150">
        <f t="shared" ref="E151:BC151" si="33">E149+E150</f>
        <v>26</v>
      </c>
      <c r="F151" s="150">
        <f t="shared" si="33"/>
        <v>54</v>
      </c>
      <c r="G151" s="150">
        <f t="shared" si="33"/>
        <v>54</v>
      </c>
      <c r="H151" s="150">
        <f t="shared" si="33"/>
        <v>54</v>
      </c>
      <c r="I151" s="150">
        <f t="shared" si="33"/>
        <v>54</v>
      </c>
      <c r="J151" s="150">
        <f t="shared" si="33"/>
        <v>54</v>
      </c>
      <c r="K151" s="150">
        <f t="shared" si="33"/>
        <v>54</v>
      </c>
      <c r="L151" s="150">
        <f t="shared" si="33"/>
        <v>54</v>
      </c>
      <c r="M151" s="150">
        <f t="shared" si="33"/>
        <v>54</v>
      </c>
      <c r="N151" s="150">
        <f t="shared" si="33"/>
        <v>54</v>
      </c>
      <c r="O151" s="150">
        <f t="shared" si="33"/>
        <v>54</v>
      </c>
      <c r="P151" s="150">
        <f t="shared" si="33"/>
        <v>54</v>
      </c>
      <c r="Q151" s="150">
        <f t="shared" si="33"/>
        <v>54</v>
      </c>
      <c r="R151" s="150">
        <f t="shared" si="33"/>
        <v>54</v>
      </c>
      <c r="S151" s="150">
        <f t="shared" si="33"/>
        <v>54</v>
      </c>
      <c r="T151" s="154">
        <f t="shared" si="33"/>
        <v>54</v>
      </c>
      <c r="U151" s="150">
        <f t="shared" si="33"/>
        <v>54</v>
      </c>
      <c r="V151" s="150">
        <f t="shared" si="33"/>
        <v>54</v>
      </c>
      <c r="W151" s="150">
        <f t="shared" si="33"/>
        <v>54</v>
      </c>
      <c r="X151" s="150">
        <f t="shared" si="33"/>
        <v>54</v>
      </c>
      <c r="Y151" s="150">
        <f t="shared" si="33"/>
        <v>54</v>
      </c>
      <c r="Z151" s="150">
        <f t="shared" si="33"/>
        <v>54</v>
      </c>
      <c r="AA151" s="150">
        <f t="shared" si="33"/>
        <v>0</v>
      </c>
      <c r="AB151" s="150">
        <f t="shared" si="33"/>
        <v>0</v>
      </c>
      <c r="AC151" s="150">
        <f t="shared" si="33"/>
        <v>0</v>
      </c>
      <c r="AD151" s="150">
        <f t="shared" si="33"/>
        <v>0</v>
      </c>
      <c r="AE151" s="150">
        <f t="shared" si="33"/>
        <v>0</v>
      </c>
      <c r="AF151" s="150">
        <f t="shared" si="33"/>
        <v>0</v>
      </c>
      <c r="AG151" s="150">
        <f t="shared" si="33"/>
        <v>0</v>
      </c>
      <c r="AH151" s="150">
        <f t="shared" si="33"/>
        <v>0</v>
      </c>
      <c r="AI151" s="150">
        <f t="shared" si="33"/>
        <v>0</v>
      </c>
      <c r="AJ151" s="150">
        <f t="shared" si="33"/>
        <v>0</v>
      </c>
      <c r="AK151" s="150">
        <f t="shared" si="33"/>
        <v>0</v>
      </c>
      <c r="AL151" s="150">
        <f t="shared" si="33"/>
        <v>0</v>
      </c>
      <c r="AM151" s="150">
        <f t="shared" si="33"/>
        <v>0</v>
      </c>
      <c r="AN151" s="150">
        <f t="shared" si="33"/>
        <v>0</v>
      </c>
      <c r="AO151" s="150">
        <f t="shared" si="33"/>
        <v>0</v>
      </c>
      <c r="AP151" s="150">
        <f t="shared" si="33"/>
        <v>0</v>
      </c>
      <c r="AQ151" s="150">
        <f t="shared" si="33"/>
        <v>0</v>
      </c>
      <c r="AR151" s="150">
        <f t="shared" si="33"/>
        <v>0</v>
      </c>
      <c r="AS151" s="150">
        <f t="shared" si="33"/>
        <v>0</v>
      </c>
      <c r="AT151" s="150">
        <f t="shared" si="33"/>
        <v>0</v>
      </c>
      <c r="AU151" s="150">
        <f t="shared" si="33"/>
        <v>0</v>
      </c>
      <c r="AV151" s="150">
        <f t="shared" si="33"/>
        <v>0</v>
      </c>
      <c r="AW151" s="150">
        <f t="shared" si="33"/>
        <v>0</v>
      </c>
      <c r="AX151" s="150">
        <f t="shared" si="33"/>
        <v>0</v>
      </c>
      <c r="AY151" s="150">
        <f t="shared" si="33"/>
        <v>0</v>
      </c>
      <c r="AZ151" s="150">
        <f t="shared" si="33"/>
        <v>0</v>
      </c>
      <c r="BA151" s="150">
        <f t="shared" si="33"/>
        <v>0</v>
      </c>
      <c r="BB151" s="150">
        <f t="shared" si="33"/>
        <v>0</v>
      </c>
      <c r="BC151" s="150">
        <f t="shared" si="33"/>
        <v>0</v>
      </c>
      <c r="BD151" s="184">
        <f t="shared" si="29"/>
        <v>1160</v>
      </c>
    </row>
  </sheetData>
  <mergeCells count="150">
    <mergeCell ref="A11:A12"/>
    <mergeCell ref="B11:B12"/>
    <mergeCell ref="A13:A14"/>
    <mergeCell ref="B13:B14"/>
    <mergeCell ref="A15:A16"/>
    <mergeCell ref="B15:B16"/>
    <mergeCell ref="A2:Y2"/>
    <mergeCell ref="Q3:Z3"/>
    <mergeCell ref="A4:A7"/>
    <mergeCell ref="B4:B7"/>
    <mergeCell ref="C4:C8"/>
    <mergeCell ref="D5:BC5"/>
    <mergeCell ref="D7:BC7"/>
    <mergeCell ref="A9:A10"/>
    <mergeCell ref="B9:B10"/>
    <mergeCell ref="AU1:BD3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63:A64"/>
    <mergeCell ref="B63:B64"/>
    <mergeCell ref="A65:A66"/>
    <mergeCell ref="B65:B66"/>
    <mergeCell ref="A59:A60"/>
    <mergeCell ref="B59:B60"/>
    <mergeCell ref="A61:A62"/>
    <mergeCell ref="B61:B62"/>
    <mergeCell ref="A53:A54"/>
    <mergeCell ref="B53:B54"/>
    <mergeCell ref="A55:A56"/>
    <mergeCell ref="B55:B56"/>
    <mergeCell ref="A57:A58"/>
    <mergeCell ref="B57:B58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121:A122"/>
    <mergeCell ref="B121:B122"/>
    <mergeCell ref="A123:A124"/>
    <mergeCell ref="B123:B124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33:A134"/>
    <mergeCell ref="B133:B134"/>
    <mergeCell ref="A135:A136"/>
    <mergeCell ref="B135:B136"/>
    <mergeCell ref="A137:A138"/>
    <mergeCell ref="B137:B138"/>
    <mergeCell ref="A127:A128"/>
    <mergeCell ref="B127:B128"/>
    <mergeCell ref="A129:A130"/>
    <mergeCell ref="B129:B130"/>
    <mergeCell ref="A131:A132"/>
    <mergeCell ref="B131:B132"/>
    <mergeCell ref="A147:A148"/>
    <mergeCell ref="B147:B148"/>
    <mergeCell ref="A149:C149"/>
    <mergeCell ref="A150:C150"/>
    <mergeCell ref="A151:C151"/>
    <mergeCell ref="A139:B140"/>
    <mergeCell ref="A141:A142"/>
    <mergeCell ref="B141:B142"/>
    <mergeCell ref="A143:A144"/>
    <mergeCell ref="B143:B144"/>
    <mergeCell ref="A145:A146"/>
    <mergeCell ref="B145:B14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1"/>
  <sheetViews>
    <sheetView zoomScale="60" zoomScaleNormal="60" workbookViewId="0">
      <selection activeCell="BI32" sqref="BI32"/>
    </sheetView>
  </sheetViews>
  <sheetFormatPr defaultRowHeight="12.75" x14ac:dyDescent="0.25"/>
  <cols>
    <col min="1" max="1" width="10.7109375" style="65" customWidth="1"/>
    <col min="2" max="2" width="53.85546875" style="65" customWidth="1"/>
    <col min="3" max="3" width="16.140625" style="65" customWidth="1"/>
    <col min="4" max="55" width="4.140625" style="65" customWidth="1"/>
    <col min="56" max="16384" width="9.140625" style="65"/>
  </cols>
  <sheetData>
    <row r="1" spans="1:56" ht="32.25" customHeight="1" x14ac:dyDescent="0.25">
      <c r="AR1" s="151"/>
      <c r="AS1" s="151"/>
      <c r="AT1" s="151"/>
      <c r="AU1" s="318" t="s">
        <v>151</v>
      </c>
      <c r="AV1" s="319"/>
      <c r="AW1" s="319"/>
      <c r="AX1" s="319"/>
      <c r="AY1" s="319"/>
      <c r="AZ1" s="319"/>
      <c r="BA1" s="319"/>
      <c r="BB1" s="319"/>
      <c r="BC1" s="319"/>
      <c r="BD1" s="320"/>
    </row>
    <row r="2" spans="1:56" ht="32.25" customHeight="1" x14ac:dyDescent="0.25">
      <c r="A2" s="302" t="s">
        <v>180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132"/>
      <c r="AQ2" s="151"/>
      <c r="AR2" s="151"/>
      <c r="AS2" s="151"/>
      <c r="AT2" s="151"/>
      <c r="AU2" s="321"/>
      <c r="AV2" s="322"/>
      <c r="AW2" s="322"/>
      <c r="AX2" s="322"/>
      <c r="AY2" s="322"/>
      <c r="AZ2" s="322"/>
      <c r="BA2" s="322"/>
      <c r="BB2" s="322"/>
      <c r="BC2" s="322"/>
      <c r="BD2" s="323"/>
    </row>
    <row r="3" spans="1:56" ht="27" customHeight="1" thickBo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293" t="s">
        <v>209</v>
      </c>
      <c r="R3" s="293"/>
      <c r="S3" s="293"/>
      <c r="T3" s="293"/>
      <c r="U3" s="293"/>
      <c r="V3" s="293"/>
      <c r="W3" s="293"/>
      <c r="X3" s="293"/>
      <c r="Y3" s="293"/>
      <c r="Z3" s="293"/>
      <c r="AQ3" s="151"/>
      <c r="AR3" s="151"/>
      <c r="AS3" s="151"/>
      <c r="AT3" s="151"/>
      <c r="AU3" s="324"/>
      <c r="AV3" s="325"/>
      <c r="AW3" s="325"/>
      <c r="AX3" s="325"/>
      <c r="AY3" s="325"/>
      <c r="AZ3" s="325"/>
      <c r="BA3" s="325"/>
      <c r="BB3" s="325"/>
      <c r="BC3" s="325"/>
      <c r="BD3" s="326"/>
    </row>
    <row r="4" spans="1:56" ht="121.5" customHeight="1" thickBot="1" x14ac:dyDescent="0.3">
      <c r="A4" s="306" t="s">
        <v>139</v>
      </c>
      <c r="B4" s="306" t="s">
        <v>140</v>
      </c>
      <c r="C4" s="317" t="s">
        <v>141</v>
      </c>
      <c r="D4" s="155" t="s">
        <v>152</v>
      </c>
      <c r="E4" s="156" t="s">
        <v>144</v>
      </c>
      <c r="F4" s="156" t="s">
        <v>153</v>
      </c>
      <c r="G4" s="156" t="s">
        <v>154</v>
      </c>
      <c r="H4" s="156" t="s">
        <v>155</v>
      </c>
      <c r="I4" s="156" t="s">
        <v>156</v>
      </c>
      <c r="J4" s="156" t="s">
        <v>157</v>
      </c>
      <c r="K4" s="156" t="s">
        <v>158</v>
      </c>
      <c r="L4" s="156" t="s">
        <v>159</v>
      </c>
      <c r="M4" s="156" t="s">
        <v>160</v>
      </c>
      <c r="N4" s="156" t="s">
        <v>161</v>
      </c>
      <c r="O4" s="156" t="s">
        <v>162</v>
      </c>
      <c r="P4" s="156" t="s">
        <v>163</v>
      </c>
      <c r="Q4" s="156" t="s">
        <v>164</v>
      </c>
      <c r="R4" s="156" t="s">
        <v>165</v>
      </c>
      <c r="S4" s="156" t="s">
        <v>166</v>
      </c>
      <c r="T4" s="156" t="s">
        <v>167</v>
      </c>
      <c r="U4" s="156" t="s">
        <v>168</v>
      </c>
      <c r="V4" s="156" t="s">
        <v>169</v>
      </c>
      <c r="W4" s="156" t="s">
        <v>170</v>
      </c>
      <c r="X4" s="156" t="s">
        <v>171</v>
      </c>
      <c r="Y4" s="156" t="s">
        <v>172</v>
      </c>
      <c r="Z4" s="156" t="s">
        <v>173</v>
      </c>
      <c r="AA4" s="156" t="s">
        <v>174</v>
      </c>
      <c r="AB4" s="157" t="s">
        <v>175</v>
      </c>
      <c r="AC4" s="156" t="s">
        <v>176</v>
      </c>
      <c r="AD4" s="158" t="s">
        <v>177</v>
      </c>
      <c r="AE4" s="156" t="s">
        <v>178</v>
      </c>
      <c r="AF4" s="154"/>
      <c r="AG4" s="154"/>
      <c r="AH4" s="154"/>
      <c r="AI4" s="154"/>
      <c r="AJ4" s="154"/>
      <c r="AK4" s="154"/>
      <c r="AL4" s="154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</row>
    <row r="5" spans="1:56" ht="16.5" thickBot="1" x14ac:dyDescent="0.3">
      <c r="A5" s="306"/>
      <c r="B5" s="306"/>
      <c r="C5" s="317"/>
      <c r="D5" s="304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153"/>
    </row>
    <row r="6" spans="1:56" ht="16.5" thickBot="1" x14ac:dyDescent="0.3">
      <c r="A6" s="306"/>
      <c r="B6" s="306"/>
      <c r="C6" s="317"/>
      <c r="D6" s="153">
        <v>36</v>
      </c>
      <c r="E6" s="153">
        <v>37</v>
      </c>
      <c r="F6" s="153">
        <v>38</v>
      </c>
      <c r="G6" s="153">
        <v>39</v>
      </c>
      <c r="H6" s="153">
        <v>40</v>
      </c>
      <c r="I6" s="153">
        <v>41</v>
      </c>
      <c r="J6" s="153">
        <v>42</v>
      </c>
      <c r="K6" s="153">
        <v>43</v>
      </c>
      <c r="L6" s="153">
        <v>44</v>
      </c>
      <c r="M6" s="153">
        <v>45</v>
      </c>
      <c r="N6" s="153">
        <v>46</v>
      </c>
      <c r="O6" s="153">
        <v>47</v>
      </c>
      <c r="P6" s="153">
        <v>48</v>
      </c>
      <c r="Q6" s="153">
        <v>49</v>
      </c>
      <c r="R6" s="153">
        <v>50</v>
      </c>
      <c r="S6" s="153">
        <v>51</v>
      </c>
      <c r="T6" s="153">
        <v>52</v>
      </c>
      <c r="U6" s="153">
        <v>1</v>
      </c>
      <c r="V6" s="153">
        <v>2</v>
      </c>
      <c r="W6" s="153">
        <v>3</v>
      </c>
      <c r="X6" s="153">
        <v>4</v>
      </c>
      <c r="Y6" s="153">
        <v>5</v>
      </c>
      <c r="Z6" s="153">
        <v>6</v>
      </c>
      <c r="AA6" s="153">
        <v>7</v>
      </c>
      <c r="AB6" s="153">
        <v>8</v>
      </c>
      <c r="AC6" s="153">
        <v>9</v>
      </c>
      <c r="AD6" s="153">
        <v>10</v>
      </c>
      <c r="AE6" s="153">
        <v>11</v>
      </c>
      <c r="AF6" s="153">
        <v>12</v>
      </c>
      <c r="AG6" s="153">
        <v>13</v>
      </c>
      <c r="AH6" s="153">
        <v>14</v>
      </c>
      <c r="AI6" s="153">
        <v>15</v>
      </c>
      <c r="AJ6" s="153">
        <v>16</v>
      </c>
      <c r="AK6" s="153">
        <v>17</v>
      </c>
      <c r="AL6" s="153">
        <v>18</v>
      </c>
      <c r="AM6" s="153">
        <v>19</v>
      </c>
      <c r="AN6" s="153">
        <v>20</v>
      </c>
      <c r="AO6" s="153">
        <v>21</v>
      </c>
      <c r="AP6" s="153">
        <v>22</v>
      </c>
      <c r="AQ6" s="153">
        <v>23</v>
      </c>
      <c r="AR6" s="153">
        <v>24</v>
      </c>
      <c r="AS6" s="153">
        <v>25</v>
      </c>
      <c r="AT6" s="153">
        <v>26</v>
      </c>
      <c r="AU6" s="153">
        <v>27</v>
      </c>
      <c r="AV6" s="153">
        <v>28</v>
      </c>
      <c r="AW6" s="153">
        <v>29</v>
      </c>
      <c r="AX6" s="153">
        <v>30</v>
      </c>
      <c r="AY6" s="153">
        <v>31</v>
      </c>
      <c r="AZ6" s="153">
        <v>32</v>
      </c>
      <c r="BA6" s="153">
        <v>33</v>
      </c>
      <c r="BB6" s="153">
        <v>34</v>
      </c>
      <c r="BC6" s="153">
        <v>35</v>
      </c>
      <c r="BD6" s="153"/>
    </row>
    <row r="7" spans="1:56" ht="16.5" thickBot="1" x14ac:dyDescent="0.3">
      <c r="A7" s="306"/>
      <c r="B7" s="306"/>
      <c r="C7" s="317"/>
      <c r="D7" s="304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153" t="s">
        <v>133</v>
      </c>
    </row>
    <row r="8" spans="1:56" ht="15" customHeight="1" thickBot="1" x14ac:dyDescent="0.3">
      <c r="A8" s="153">
        <v>1</v>
      </c>
      <c r="B8" s="153">
        <v>2</v>
      </c>
      <c r="C8" s="317"/>
      <c r="D8" s="153">
        <v>1</v>
      </c>
      <c r="E8" s="153">
        <v>2</v>
      </c>
      <c r="F8" s="153">
        <v>3</v>
      </c>
      <c r="G8" s="153">
        <v>4</v>
      </c>
      <c r="H8" s="153">
        <v>5</v>
      </c>
      <c r="I8" s="153">
        <v>6</v>
      </c>
      <c r="J8" s="153">
        <v>7</v>
      </c>
      <c r="K8" s="153">
        <v>8</v>
      </c>
      <c r="L8" s="153">
        <v>9</v>
      </c>
      <c r="M8" s="153">
        <v>10</v>
      </c>
      <c r="N8" s="153">
        <v>11</v>
      </c>
      <c r="O8" s="153">
        <v>12</v>
      </c>
      <c r="P8" s="153">
        <v>13</v>
      </c>
      <c r="Q8" s="153">
        <v>14</v>
      </c>
      <c r="R8" s="153">
        <v>15</v>
      </c>
      <c r="S8" s="153">
        <v>16</v>
      </c>
      <c r="T8" s="153">
        <v>17</v>
      </c>
      <c r="U8" s="153">
        <v>18</v>
      </c>
      <c r="V8" s="153">
        <v>19</v>
      </c>
      <c r="W8" s="153">
        <v>20</v>
      </c>
      <c r="X8" s="153">
        <v>21</v>
      </c>
      <c r="Y8" s="153">
        <v>22</v>
      </c>
      <c r="Z8" s="153">
        <v>23</v>
      </c>
      <c r="AA8" s="153">
        <v>24</v>
      </c>
      <c r="AB8" s="153">
        <v>25</v>
      </c>
      <c r="AC8" s="153">
        <v>26</v>
      </c>
      <c r="AD8" s="153">
        <v>27</v>
      </c>
      <c r="AE8" s="153">
        <v>28</v>
      </c>
      <c r="AF8" s="153">
        <v>29</v>
      </c>
      <c r="AG8" s="153">
        <v>30</v>
      </c>
      <c r="AH8" s="153">
        <v>31</v>
      </c>
      <c r="AI8" s="153">
        <v>32</v>
      </c>
      <c r="AJ8" s="153">
        <v>33</v>
      </c>
      <c r="AK8" s="153">
        <v>34</v>
      </c>
      <c r="AL8" s="153">
        <v>35</v>
      </c>
      <c r="AM8" s="153">
        <v>36</v>
      </c>
      <c r="AN8" s="153">
        <v>37</v>
      </c>
      <c r="AO8" s="153">
        <v>38</v>
      </c>
      <c r="AP8" s="153">
        <v>39</v>
      </c>
      <c r="AQ8" s="153">
        <v>40</v>
      </c>
      <c r="AR8" s="153">
        <v>41</v>
      </c>
      <c r="AS8" s="153">
        <v>42</v>
      </c>
      <c r="AT8" s="153">
        <v>43</v>
      </c>
      <c r="AU8" s="153">
        <v>44</v>
      </c>
      <c r="AV8" s="153">
        <v>45</v>
      </c>
      <c r="AW8" s="153">
        <v>46</v>
      </c>
      <c r="AX8" s="153">
        <v>47</v>
      </c>
      <c r="AY8" s="153">
        <v>48</v>
      </c>
      <c r="AZ8" s="153">
        <v>49</v>
      </c>
      <c r="BA8" s="153">
        <v>50</v>
      </c>
      <c r="BB8" s="153">
        <v>51</v>
      </c>
      <c r="BC8" s="153">
        <v>52</v>
      </c>
      <c r="BD8" s="153"/>
    </row>
    <row r="9" spans="1:56" ht="20.100000000000001" customHeight="1" thickBot="1" x14ac:dyDescent="0.3">
      <c r="A9" s="301" t="s">
        <v>0</v>
      </c>
      <c r="B9" s="301" t="s">
        <v>1</v>
      </c>
      <c r="C9" s="149" t="s">
        <v>137</v>
      </c>
      <c r="D9" s="185">
        <f>D11+D13+D15+D17+D19</f>
        <v>0</v>
      </c>
      <c r="E9" s="185">
        <f t="shared" ref="E9:BC10" si="0">E11+E13+E15+E17+E19</f>
        <v>3</v>
      </c>
      <c r="F9" s="185">
        <f t="shared" si="0"/>
        <v>6</v>
      </c>
      <c r="G9" s="185">
        <f t="shared" si="0"/>
        <v>4</v>
      </c>
      <c r="H9" s="185">
        <f t="shared" si="0"/>
        <v>4</v>
      </c>
      <c r="I9" s="185">
        <f t="shared" si="0"/>
        <v>8</v>
      </c>
      <c r="J9" s="185">
        <f t="shared" si="0"/>
        <v>10</v>
      </c>
      <c r="K9" s="185">
        <f t="shared" si="0"/>
        <v>8</v>
      </c>
      <c r="L9" s="185">
        <f t="shared" si="0"/>
        <v>2</v>
      </c>
      <c r="M9" s="185">
        <f t="shared" si="0"/>
        <v>4</v>
      </c>
      <c r="N9" s="185">
        <f t="shared" si="0"/>
        <v>14</v>
      </c>
      <c r="O9" s="185">
        <f t="shared" si="0"/>
        <v>10</v>
      </c>
      <c r="P9" s="185">
        <f t="shared" si="0"/>
        <v>4</v>
      </c>
      <c r="Q9" s="185">
        <f t="shared" si="0"/>
        <v>14</v>
      </c>
      <c r="R9" s="185">
        <f t="shared" si="0"/>
        <v>6</v>
      </c>
      <c r="S9" s="185">
        <f t="shared" si="0"/>
        <v>4</v>
      </c>
      <c r="T9" s="185">
        <f t="shared" si="0"/>
        <v>0</v>
      </c>
      <c r="U9" s="185">
        <f t="shared" si="0"/>
        <v>8</v>
      </c>
      <c r="V9" s="185">
        <f t="shared" si="0"/>
        <v>4</v>
      </c>
      <c r="W9" s="185">
        <f t="shared" si="0"/>
        <v>2</v>
      </c>
      <c r="X9" s="185">
        <f t="shared" si="0"/>
        <v>2</v>
      </c>
      <c r="Y9" s="185">
        <f t="shared" si="0"/>
        <v>5</v>
      </c>
      <c r="Z9" s="185">
        <f t="shared" si="0"/>
        <v>0</v>
      </c>
      <c r="AA9" s="185">
        <f t="shared" si="0"/>
        <v>0</v>
      </c>
      <c r="AB9" s="185">
        <f t="shared" si="0"/>
        <v>0</v>
      </c>
      <c r="AC9" s="185">
        <f t="shared" si="0"/>
        <v>0</v>
      </c>
      <c r="AD9" s="185">
        <f t="shared" si="0"/>
        <v>0</v>
      </c>
      <c r="AE9" s="185">
        <f t="shared" si="0"/>
        <v>0</v>
      </c>
      <c r="AF9" s="185">
        <f t="shared" si="0"/>
        <v>0</v>
      </c>
      <c r="AG9" s="185">
        <f t="shared" si="0"/>
        <v>0</v>
      </c>
      <c r="AH9" s="185">
        <f t="shared" si="0"/>
        <v>0</v>
      </c>
      <c r="AI9" s="185">
        <f t="shared" si="0"/>
        <v>0</v>
      </c>
      <c r="AJ9" s="185">
        <f t="shared" si="0"/>
        <v>0</v>
      </c>
      <c r="AK9" s="185">
        <f t="shared" si="0"/>
        <v>0</v>
      </c>
      <c r="AL9" s="185">
        <f t="shared" si="0"/>
        <v>0</v>
      </c>
      <c r="AM9" s="185">
        <f t="shared" si="0"/>
        <v>0</v>
      </c>
      <c r="AN9" s="185">
        <f t="shared" si="0"/>
        <v>0</v>
      </c>
      <c r="AO9" s="185">
        <f t="shared" si="0"/>
        <v>0</v>
      </c>
      <c r="AP9" s="185">
        <f t="shared" si="0"/>
        <v>0</v>
      </c>
      <c r="AQ9" s="185">
        <f t="shared" si="0"/>
        <v>0</v>
      </c>
      <c r="AR9" s="185">
        <f t="shared" si="0"/>
        <v>0</v>
      </c>
      <c r="AS9" s="185">
        <f t="shared" si="0"/>
        <v>0</v>
      </c>
      <c r="AT9" s="185">
        <f t="shared" si="0"/>
        <v>0</v>
      </c>
      <c r="AU9" s="185">
        <f t="shared" si="0"/>
        <v>0</v>
      </c>
      <c r="AV9" s="185">
        <f t="shared" si="0"/>
        <v>0</v>
      </c>
      <c r="AW9" s="185">
        <f t="shared" si="0"/>
        <v>0</v>
      </c>
      <c r="AX9" s="185">
        <f t="shared" si="0"/>
        <v>0</v>
      </c>
      <c r="AY9" s="185">
        <f t="shared" si="0"/>
        <v>0</v>
      </c>
      <c r="AZ9" s="185">
        <f t="shared" si="0"/>
        <v>0</v>
      </c>
      <c r="BA9" s="185">
        <f t="shared" si="0"/>
        <v>0</v>
      </c>
      <c r="BB9" s="185">
        <f t="shared" si="0"/>
        <v>0</v>
      </c>
      <c r="BC9" s="185">
        <f t="shared" si="0"/>
        <v>0</v>
      </c>
      <c r="BD9" s="185">
        <f>SUM(D9:BC9)</f>
        <v>122</v>
      </c>
    </row>
    <row r="10" spans="1:56" ht="20.100000000000001" customHeight="1" thickBot="1" x14ac:dyDescent="0.3">
      <c r="A10" s="301"/>
      <c r="B10" s="301"/>
      <c r="C10" s="149" t="s">
        <v>138</v>
      </c>
      <c r="D10" s="185">
        <f>D12+D14+D16+D18+D20</f>
        <v>0</v>
      </c>
      <c r="E10" s="185">
        <f t="shared" si="0"/>
        <v>1</v>
      </c>
      <c r="F10" s="185">
        <f t="shared" si="0"/>
        <v>3</v>
      </c>
      <c r="G10" s="185">
        <f t="shared" si="0"/>
        <v>2</v>
      </c>
      <c r="H10" s="185">
        <f t="shared" si="0"/>
        <v>2</v>
      </c>
      <c r="I10" s="185">
        <f t="shared" si="0"/>
        <v>4</v>
      </c>
      <c r="J10" s="185">
        <f t="shared" si="0"/>
        <v>5</v>
      </c>
      <c r="K10" s="185">
        <f t="shared" si="0"/>
        <v>4</v>
      </c>
      <c r="L10" s="185">
        <f t="shared" si="0"/>
        <v>1</v>
      </c>
      <c r="M10" s="185">
        <f t="shared" si="0"/>
        <v>2</v>
      </c>
      <c r="N10" s="185">
        <f t="shared" si="0"/>
        <v>7</v>
      </c>
      <c r="O10" s="185">
        <f t="shared" si="0"/>
        <v>5</v>
      </c>
      <c r="P10" s="185">
        <f t="shared" si="0"/>
        <v>2</v>
      </c>
      <c r="Q10" s="185">
        <f t="shared" si="0"/>
        <v>7</v>
      </c>
      <c r="R10" s="185">
        <f t="shared" si="0"/>
        <v>3</v>
      </c>
      <c r="S10" s="185">
        <f t="shared" si="0"/>
        <v>2</v>
      </c>
      <c r="T10" s="185">
        <f t="shared" si="0"/>
        <v>0</v>
      </c>
      <c r="U10" s="185">
        <f t="shared" si="0"/>
        <v>4</v>
      </c>
      <c r="V10" s="185">
        <f t="shared" si="0"/>
        <v>2</v>
      </c>
      <c r="W10" s="185">
        <f t="shared" si="0"/>
        <v>1</v>
      </c>
      <c r="X10" s="185">
        <f t="shared" si="0"/>
        <v>1</v>
      </c>
      <c r="Y10" s="185">
        <f t="shared" si="0"/>
        <v>2</v>
      </c>
      <c r="Z10" s="185">
        <f t="shared" si="0"/>
        <v>0</v>
      </c>
      <c r="AA10" s="185">
        <f t="shared" si="0"/>
        <v>0</v>
      </c>
      <c r="AB10" s="185">
        <f t="shared" si="0"/>
        <v>0</v>
      </c>
      <c r="AC10" s="185">
        <f t="shared" si="0"/>
        <v>0</v>
      </c>
      <c r="AD10" s="185">
        <f t="shared" si="0"/>
        <v>0</v>
      </c>
      <c r="AE10" s="185">
        <f t="shared" si="0"/>
        <v>0</v>
      </c>
      <c r="AF10" s="185">
        <f t="shared" si="0"/>
        <v>0</v>
      </c>
      <c r="AG10" s="185">
        <f t="shared" si="0"/>
        <v>0</v>
      </c>
      <c r="AH10" s="185">
        <f t="shared" si="0"/>
        <v>0</v>
      </c>
      <c r="AI10" s="185">
        <f t="shared" si="0"/>
        <v>0</v>
      </c>
      <c r="AJ10" s="185">
        <f t="shared" si="0"/>
        <v>0</v>
      </c>
      <c r="AK10" s="185">
        <f t="shared" si="0"/>
        <v>0</v>
      </c>
      <c r="AL10" s="185">
        <f t="shared" si="0"/>
        <v>0</v>
      </c>
      <c r="AM10" s="185">
        <f t="shared" si="0"/>
        <v>0</v>
      </c>
      <c r="AN10" s="185">
        <f t="shared" si="0"/>
        <v>0</v>
      </c>
      <c r="AO10" s="185">
        <f t="shared" si="0"/>
        <v>0</v>
      </c>
      <c r="AP10" s="185">
        <f t="shared" si="0"/>
        <v>0</v>
      </c>
      <c r="AQ10" s="185">
        <f t="shared" si="0"/>
        <v>0</v>
      </c>
      <c r="AR10" s="185">
        <f t="shared" si="0"/>
        <v>0</v>
      </c>
      <c r="AS10" s="185">
        <f t="shared" si="0"/>
        <v>0</v>
      </c>
      <c r="AT10" s="185">
        <f t="shared" si="0"/>
        <v>0</v>
      </c>
      <c r="AU10" s="185">
        <f t="shared" si="0"/>
        <v>0</v>
      </c>
      <c r="AV10" s="185">
        <f t="shared" si="0"/>
        <v>0</v>
      </c>
      <c r="AW10" s="185">
        <f t="shared" si="0"/>
        <v>0</v>
      </c>
      <c r="AX10" s="185">
        <f t="shared" si="0"/>
        <v>0</v>
      </c>
      <c r="AY10" s="185">
        <f t="shared" si="0"/>
        <v>0</v>
      </c>
      <c r="AZ10" s="185">
        <f t="shared" si="0"/>
        <v>0</v>
      </c>
      <c r="BA10" s="185">
        <f t="shared" si="0"/>
        <v>0</v>
      </c>
      <c r="BB10" s="185">
        <f t="shared" si="0"/>
        <v>0</v>
      </c>
      <c r="BC10" s="185">
        <f t="shared" si="0"/>
        <v>0</v>
      </c>
      <c r="BD10" s="185">
        <f t="shared" ref="BD10:BD69" si="1">SUM(D10:BC10)</f>
        <v>60</v>
      </c>
    </row>
    <row r="11" spans="1:56" ht="20.100000000000001" customHeight="1" thickBot="1" x14ac:dyDescent="0.3">
      <c r="A11" s="301" t="s">
        <v>2</v>
      </c>
      <c r="B11" s="301" t="s">
        <v>3</v>
      </c>
      <c r="C11" s="149" t="s">
        <v>137</v>
      </c>
      <c r="D11" s="127"/>
      <c r="E11" s="86"/>
      <c r="F11" s="86">
        <v>2</v>
      </c>
      <c r="G11" s="86"/>
      <c r="H11" s="86">
        <v>2</v>
      </c>
      <c r="I11" s="86">
        <v>2</v>
      </c>
      <c r="J11" s="86">
        <v>4</v>
      </c>
      <c r="K11" s="86">
        <v>6</v>
      </c>
      <c r="L11" s="86">
        <v>2</v>
      </c>
      <c r="M11" s="86">
        <v>2</v>
      </c>
      <c r="N11" s="86">
        <v>8</v>
      </c>
      <c r="O11" s="86">
        <v>4</v>
      </c>
      <c r="P11" s="86"/>
      <c r="Q11" s="86">
        <v>6</v>
      </c>
      <c r="R11" s="86">
        <v>4</v>
      </c>
      <c r="S11" s="86">
        <v>2</v>
      </c>
      <c r="T11" s="86"/>
      <c r="U11" s="86"/>
      <c r="V11" s="86">
        <v>4</v>
      </c>
      <c r="W11" s="86"/>
      <c r="X11" s="86"/>
      <c r="Y11" s="86"/>
      <c r="Z11" s="86"/>
      <c r="AA11" s="87"/>
      <c r="AB11" s="87"/>
      <c r="AC11" s="88"/>
      <c r="AD11" s="89"/>
      <c r="AE11" s="85"/>
      <c r="AF11" s="85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128"/>
      <c r="BD11" s="185">
        <f t="shared" si="1"/>
        <v>48</v>
      </c>
    </row>
    <row r="12" spans="1:56" ht="20.100000000000001" customHeight="1" thickBot="1" x14ac:dyDescent="0.3">
      <c r="A12" s="301"/>
      <c r="B12" s="301"/>
      <c r="C12" s="149" t="s">
        <v>138</v>
      </c>
      <c r="D12" s="97"/>
      <c r="E12" s="92"/>
      <c r="F12" s="92">
        <v>1</v>
      </c>
      <c r="G12" s="92"/>
      <c r="H12" s="92">
        <v>1</v>
      </c>
      <c r="I12" s="92">
        <v>1</v>
      </c>
      <c r="J12" s="92">
        <v>2</v>
      </c>
      <c r="K12" s="92">
        <v>3</v>
      </c>
      <c r="L12" s="92">
        <v>1</v>
      </c>
      <c r="M12" s="92">
        <v>1</v>
      </c>
      <c r="N12" s="92">
        <v>4</v>
      </c>
      <c r="O12" s="92">
        <v>2</v>
      </c>
      <c r="P12" s="92"/>
      <c r="Q12" s="92">
        <v>3</v>
      </c>
      <c r="R12" s="92">
        <v>2</v>
      </c>
      <c r="S12" s="92">
        <v>1</v>
      </c>
      <c r="T12" s="92"/>
      <c r="U12" s="92"/>
      <c r="V12" s="92">
        <v>2</v>
      </c>
      <c r="W12" s="92"/>
      <c r="X12" s="92"/>
      <c r="Y12" s="92"/>
      <c r="Z12" s="92"/>
      <c r="AA12" s="93"/>
      <c r="AB12" s="93"/>
      <c r="AC12" s="94"/>
      <c r="AD12" s="95"/>
      <c r="AE12" s="91"/>
      <c r="AF12" s="91"/>
      <c r="AG12" s="91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00"/>
      <c r="BD12" s="185">
        <f t="shared" si="1"/>
        <v>24</v>
      </c>
    </row>
    <row r="13" spans="1:56" ht="20.100000000000001" customHeight="1" thickBot="1" x14ac:dyDescent="0.3">
      <c r="A13" s="301" t="s">
        <v>4</v>
      </c>
      <c r="B13" s="301" t="s">
        <v>5</v>
      </c>
      <c r="C13" s="149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  <c r="AB13" s="93"/>
      <c r="AC13" s="94"/>
      <c r="AD13" s="95"/>
      <c r="AE13" s="91"/>
      <c r="AF13" s="91"/>
      <c r="AG13" s="91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0"/>
      <c r="BD13" s="185">
        <f t="shared" si="1"/>
        <v>0</v>
      </c>
    </row>
    <row r="14" spans="1:56" ht="20.100000000000001" customHeight="1" thickBot="1" x14ac:dyDescent="0.3">
      <c r="A14" s="301"/>
      <c r="B14" s="301"/>
      <c r="C14" s="149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3"/>
      <c r="AB14" s="93"/>
      <c r="AC14" s="94"/>
      <c r="AD14" s="95"/>
      <c r="AE14" s="91"/>
      <c r="AF14" s="91"/>
      <c r="AG14" s="91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00"/>
      <c r="BD14" s="185">
        <f t="shared" si="1"/>
        <v>0</v>
      </c>
    </row>
    <row r="15" spans="1:56" ht="20.100000000000001" customHeight="1" thickBot="1" x14ac:dyDescent="0.3">
      <c r="A15" s="301" t="s">
        <v>6</v>
      </c>
      <c r="B15" s="301" t="s">
        <v>7</v>
      </c>
      <c r="C15" s="149" t="s">
        <v>137</v>
      </c>
      <c r="D15" s="97"/>
      <c r="E15" s="92">
        <v>1</v>
      </c>
      <c r="F15" s="92">
        <v>2</v>
      </c>
      <c r="G15" s="92">
        <v>4</v>
      </c>
      <c r="H15" s="92"/>
      <c r="I15" s="92">
        <v>2</v>
      </c>
      <c r="J15" s="92">
        <v>4</v>
      </c>
      <c r="K15" s="92"/>
      <c r="L15" s="92"/>
      <c r="M15" s="92"/>
      <c r="N15" s="92">
        <v>2</v>
      </c>
      <c r="O15" s="92">
        <v>4</v>
      </c>
      <c r="P15" s="92">
        <v>2</v>
      </c>
      <c r="Q15" s="92">
        <v>6</v>
      </c>
      <c r="R15" s="92">
        <v>2</v>
      </c>
      <c r="S15" s="92"/>
      <c r="T15" s="92"/>
      <c r="U15" s="92">
        <v>4</v>
      </c>
      <c r="V15" s="92"/>
      <c r="W15" s="92"/>
      <c r="X15" s="92"/>
      <c r="Y15" s="92"/>
      <c r="Z15" s="92"/>
      <c r="AA15" s="93"/>
      <c r="AB15" s="93"/>
      <c r="AC15" s="94"/>
      <c r="AD15" s="95"/>
      <c r="AE15" s="91"/>
      <c r="AF15" s="91"/>
      <c r="AG15" s="91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00"/>
      <c r="BD15" s="185">
        <f t="shared" si="1"/>
        <v>33</v>
      </c>
    </row>
    <row r="16" spans="1:56" ht="20.100000000000001" customHeight="1" thickBot="1" x14ac:dyDescent="0.3">
      <c r="A16" s="301"/>
      <c r="B16" s="301"/>
      <c r="C16" s="149" t="s">
        <v>138</v>
      </c>
      <c r="D16" s="97"/>
      <c r="E16" s="92"/>
      <c r="F16" s="92">
        <v>1</v>
      </c>
      <c r="G16" s="92">
        <v>2</v>
      </c>
      <c r="H16" s="92"/>
      <c r="I16" s="92">
        <v>1</v>
      </c>
      <c r="J16" s="92">
        <v>2</v>
      </c>
      <c r="K16" s="92"/>
      <c r="L16" s="92"/>
      <c r="M16" s="92"/>
      <c r="N16" s="92">
        <v>1</v>
      </c>
      <c r="O16" s="92">
        <v>2</v>
      </c>
      <c r="P16" s="92">
        <v>1</v>
      </c>
      <c r="Q16" s="92">
        <v>3</v>
      </c>
      <c r="R16" s="92">
        <v>1</v>
      </c>
      <c r="S16" s="92"/>
      <c r="T16" s="92"/>
      <c r="U16" s="92">
        <v>2</v>
      </c>
      <c r="V16" s="92"/>
      <c r="W16" s="92"/>
      <c r="X16" s="92"/>
      <c r="Y16" s="92"/>
      <c r="Z16" s="92"/>
      <c r="AA16" s="93"/>
      <c r="AB16" s="93"/>
      <c r="AC16" s="94"/>
      <c r="AD16" s="95"/>
      <c r="AE16" s="91"/>
      <c r="AF16" s="91"/>
      <c r="AG16" s="91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00"/>
      <c r="BD16" s="185">
        <f t="shared" si="1"/>
        <v>16</v>
      </c>
    </row>
    <row r="17" spans="1:56" ht="20.100000000000001" customHeight="1" thickBot="1" x14ac:dyDescent="0.3">
      <c r="A17" s="301" t="s">
        <v>8</v>
      </c>
      <c r="B17" s="301" t="s">
        <v>9</v>
      </c>
      <c r="C17" s="149" t="s">
        <v>137</v>
      </c>
      <c r="D17" s="97"/>
      <c r="E17" s="92">
        <v>2</v>
      </c>
      <c r="F17" s="92">
        <v>2</v>
      </c>
      <c r="G17" s="92"/>
      <c r="H17" s="92">
        <v>2</v>
      </c>
      <c r="I17" s="92">
        <v>4</v>
      </c>
      <c r="J17" s="92">
        <v>2</v>
      </c>
      <c r="K17" s="92">
        <v>2</v>
      </c>
      <c r="L17" s="92"/>
      <c r="M17" s="92">
        <v>2</v>
      </c>
      <c r="N17" s="92">
        <v>4</v>
      </c>
      <c r="O17" s="92">
        <v>2</v>
      </c>
      <c r="P17" s="92">
        <v>2</v>
      </c>
      <c r="Q17" s="92">
        <v>2</v>
      </c>
      <c r="R17" s="92"/>
      <c r="S17" s="92">
        <v>2</v>
      </c>
      <c r="T17" s="92"/>
      <c r="U17" s="92">
        <v>4</v>
      </c>
      <c r="V17" s="92"/>
      <c r="W17" s="92">
        <v>2</v>
      </c>
      <c r="X17" s="92">
        <v>2</v>
      </c>
      <c r="Y17" s="92">
        <v>5</v>
      </c>
      <c r="Z17" s="92"/>
      <c r="AA17" s="93"/>
      <c r="AB17" s="93"/>
      <c r="AC17" s="94"/>
      <c r="AD17" s="95"/>
      <c r="AE17" s="91"/>
      <c r="AF17" s="91"/>
      <c r="AG17" s="91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100"/>
      <c r="BD17" s="185">
        <f t="shared" si="1"/>
        <v>41</v>
      </c>
    </row>
    <row r="18" spans="1:56" ht="20.100000000000001" customHeight="1" thickBot="1" x14ac:dyDescent="0.3">
      <c r="A18" s="301"/>
      <c r="B18" s="301"/>
      <c r="C18" s="149" t="s">
        <v>138</v>
      </c>
      <c r="D18" s="97"/>
      <c r="E18" s="92">
        <v>1</v>
      </c>
      <c r="F18" s="92">
        <v>1</v>
      </c>
      <c r="G18" s="92"/>
      <c r="H18" s="92">
        <v>1</v>
      </c>
      <c r="I18" s="92">
        <v>2</v>
      </c>
      <c r="J18" s="92">
        <v>1</v>
      </c>
      <c r="K18" s="92">
        <v>1</v>
      </c>
      <c r="L18" s="92"/>
      <c r="M18" s="92">
        <v>1</v>
      </c>
      <c r="N18" s="92">
        <v>2</v>
      </c>
      <c r="O18" s="92">
        <v>1</v>
      </c>
      <c r="P18" s="92">
        <v>1</v>
      </c>
      <c r="Q18" s="92">
        <v>1</v>
      </c>
      <c r="R18" s="92"/>
      <c r="S18" s="92">
        <v>1</v>
      </c>
      <c r="T18" s="92"/>
      <c r="U18" s="92">
        <v>2</v>
      </c>
      <c r="V18" s="92"/>
      <c r="W18" s="92">
        <v>1</v>
      </c>
      <c r="X18" s="92">
        <v>1</v>
      </c>
      <c r="Y18" s="92">
        <v>2</v>
      </c>
      <c r="Z18" s="92"/>
      <c r="AA18" s="93"/>
      <c r="AB18" s="93"/>
      <c r="AC18" s="94"/>
      <c r="AD18" s="95"/>
      <c r="AE18" s="91"/>
      <c r="AF18" s="91"/>
      <c r="AG18" s="91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00"/>
      <c r="BD18" s="185">
        <f t="shared" si="1"/>
        <v>20</v>
      </c>
    </row>
    <row r="19" spans="1:56" ht="20.100000000000001" customHeight="1" thickBot="1" x14ac:dyDescent="0.3">
      <c r="A19" s="301" t="s">
        <v>10</v>
      </c>
      <c r="B19" s="301" t="s">
        <v>11</v>
      </c>
      <c r="C19" s="149" t="s">
        <v>137</v>
      </c>
      <c r="D19" s="9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3"/>
      <c r="AB19" s="93"/>
      <c r="AC19" s="94"/>
      <c r="AD19" s="95"/>
      <c r="AE19" s="91"/>
      <c r="AF19" s="91"/>
      <c r="AG19" s="91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00"/>
      <c r="BD19" s="185">
        <f t="shared" si="1"/>
        <v>0</v>
      </c>
    </row>
    <row r="20" spans="1:56" ht="20.100000000000001" customHeight="1" thickBot="1" x14ac:dyDescent="0.3">
      <c r="A20" s="301"/>
      <c r="B20" s="301"/>
      <c r="C20" s="149" t="s">
        <v>138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5"/>
      <c r="AB20" s="105"/>
      <c r="AC20" s="106"/>
      <c r="AD20" s="107"/>
      <c r="AE20" s="108"/>
      <c r="AF20" s="108"/>
      <c r="AG20" s="108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1"/>
      <c r="BD20" s="185">
        <f t="shared" si="1"/>
        <v>0</v>
      </c>
    </row>
    <row r="21" spans="1:56" ht="20.100000000000001" customHeight="1" thickBot="1" x14ac:dyDescent="0.3">
      <c r="A21" s="301" t="s">
        <v>12</v>
      </c>
      <c r="B21" s="301" t="s">
        <v>13</v>
      </c>
      <c r="C21" s="149" t="s">
        <v>137</v>
      </c>
      <c r="D21" s="185">
        <f>D23+D25</f>
        <v>0</v>
      </c>
      <c r="E21" s="185">
        <f t="shared" ref="E21:BC22" si="2">E23+E25</f>
        <v>0</v>
      </c>
      <c r="F21" s="185">
        <f t="shared" si="2"/>
        <v>2</v>
      </c>
      <c r="G21" s="185">
        <f t="shared" si="2"/>
        <v>4</v>
      </c>
      <c r="H21" s="185">
        <f t="shared" si="2"/>
        <v>6</v>
      </c>
      <c r="I21" s="185">
        <f t="shared" si="2"/>
        <v>2</v>
      </c>
      <c r="J21" s="185">
        <f t="shared" si="2"/>
        <v>2</v>
      </c>
      <c r="K21" s="185">
        <f t="shared" si="2"/>
        <v>2</v>
      </c>
      <c r="L21" s="185">
        <f t="shared" si="2"/>
        <v>0</v>
      </c>
      <c r="M21" s="185">
        <f t="shared" si="2"/>
        <v>2</v>
      </c>
      <c r="N21" s="185">
        <f t="shared" si="2"/>
        <v>6</v>
      </c>
      <c r="O21" s="185">
        <f t="shared" si="2"/>
        <v>8</v>
      </c>
      <c r="P21" s="185">
        <f t="shared" si="2"/>
        <v>8</v>
      </c>
      <c r="Q21" s="185">
        <f t="shared" si="2"/>
        <v>6</v>
      </c>
      <c r="R21" s="185">
        <f t="shared" si="2"/>
        <v>0</v>
      </c>
      <c r="S21" s="185">
        <f t="shared" si="2"/>
        <v>0</v>
      </c>
      <c r="T21" s="185">
        <f t="shared" si="2"/>
        <v>0</v>
      </c>
      <c r="U21" s="185">
        <f t="shared" si="2"/>
        <v>2</v>
      </c>
      <c r="V21" s="185">
        <f t="shared" si="2"/>
        <v>0</v>
      </c>
      <c r="W21" s="185">
        <f t="shared" si="2"/>
        <v>0</v>
      </c>
      <c r="X21" s="185">
        <f t="shared" si="2"/>
        <v>0</v>
      </c>
      <c r="Y21" s="185">
        <f t="shared" si="2"/>
        <v>0</v>
      </c>
      <c r="Z21" s="185">
        <f t="shared" si="2"/>
        <v>0</v>
      </c>
      <c r="AA21" s="185">
        <f t="shared" si="2"/>
        <v>0</v>
      </c>
      <c r="AB21" s="185">
        <f t="shared" si="2"/>
        <v>0</v>
      </c>
      <c r="AC21" s="187">
        <f t="shared" si="2"/>
        <v>0</v>
      </c>
      <c r="AD21" s="188">
        <f t="shared" si="2"/>
        <v>0</v>
      </c>
      <c r="AE21" s="186">
        <f t="shared" si="2"/>
        <v>0</v>
      </c>
      <c r="AF21" s="186">
        <f t="shared" si="2"/>
        <v>0</v>
      </c>
      <c r="AG21" s="186">
        <f t="shared" si="2"/>
        <v>0</v>
      </c>
      <c r="AH21" s="185">
        <f t="shared" si="2"/>
        <v>0</v>
      </c>
      <c r="AI21" s="185">
        <f t="shared" si="2"/>
        <v>0</v>
      </c>
      <c r="AJ21" s="185">
        <f t="shared" si="2"/>
        <v>0</v>
      </c>
      <c r="AK21" s="185">
        <f t="shared" si="2"/>
        <v>0</v>
      </c>
      <c r="AL21" s="185">
        <f t="shared" si="2"/>
        <v>0</v>
      </c>
      <c r="AM21" s="185">
        <f t="shared" si="2"/>
        <v>0</v>
      </c>
      <c r="AN21" s="185">
        <f t="shared" si="2"/>
        <v>0</v>
      </c>
      <c r="AO21" s="185">
        <f t="shared" si="2"/>
        <v>0</v>
      </c>
      <c r="AP21" s="185">
        <f t="shared" si="2"/>
        <v>0</v>
      </c>
      <c r="AQ21" s="185">
        <f t="shared" si="2"/>
        <v>0</v>
      </c>
      <c r="AR21" s="185">
        <f t="shared" si="2"/>
        <v>0</v>
      </c>
      <c r="AS21" s="185">
        <f t="shared" si="2"/>
        <v>0</v>
      </c>
      <c r="AT21" s="185">
        <f t="shared" si="2"/>
        <v>0</v>
      </c>
      <c r="AU21" s="185">
        <f t="shared" si="2"/>
        <v>0</v>
      </c>
      <c r="AV21" s="185">
        <f t="shared" si="2"/>
        <v>0</v>
      </c>
      <c r="AW21" s="185">
        <f t="shared" si="2"/>
        <v>0</v>
      </c>
      <c r="AX21" s="185">
        <f t="shared" si="2"/>
        <v>0</v>
      </c>
      <c r="AY21" s="185">
        <f t="shared" si="2"/>
        <v>0</v>
      </c>
      <c r="AZ21" s="185">
        <f t="shared" si="2"/>
        <v>0</v>
      </c>
      <c r="BA21" s="185">
        <f t="shared" si="2"/>
        <v>0</v>
      </c>
      <c r="BB21" s="185">
        <f t="shared" si="2"/>
        <v>0</v>
      </c>
      <c r="BC21" s="113">
        <f t="shared" si="2"/>
        <v>0</v>
      </c>
      <c r="BD21" s="185">
        <f t="shared" si="1"/>
        <v>50</v>
      </c>
    </row>
    <row r="22" spans="1:56" ht="20.100000000000001" customHeight="1" thickBot="1" x14ac:dyDescent="0.3">
      <c r="A22" s="301"/>
      <c r="B22" s="301"/>
      <c r="C22" s="149" t="s">
        <v>138</v>
      </c>
      <c r="D22" s="185">
        <f>D24+D26</f>
        <v>0</v>
      </c>
      <c r="E22" s="185">
        <f t="shared" si="2"/>
        <v>0</v>
      </c>
      <c r="F22" s="185">
        <f t="shared" si="2"/>
        <v>1</v>
      </c>
      <c r="G22" s="185">
        <f t="shared" si="2"/>
        <v>2</v>
      </c>
      <c r="H22" s="185">
        <f t="shared" si="2"/>
        <v>3</v>
      </c>
      <c r="I22" s="185">
        <f t="shared" si="2"/>
        <v>1</v>
      </c>
      <c r="J22" s="185">
        <f t="shared" si="2"/>
        <v>1</v>
      </c>
      <c r="K22" s="185">
        <f t="shared" si="2"/>
        <v>1</v>
      </c>
      <c r="L22" s="185">
        <f t="shared" si="2"/>
        <v>0</v>
      </c>
      <c r="M22" s="185">
        <f t="shared" si="2"/>
        <v>1</v>
      </c>
      <c r="N22" s="185">
        <f t="shared" si="2"/>
        <v>3</v>
      </c>
      <c r="O22" s="185">
        <f t="shared" si="2"/>
        <v>4</v>
      </c>
      <c r="P22" s="185">
        <f t="shared" si="2"/>
        <v>4</v>
      </c>
      <c r="Q22" s="185">
        <f t="shared" si="2"/>
        <v>3</v>
      </c>
      <c r="R22" s="185">
        <f t="shared" si="2"/>
        <v>0</v>
      </c>
      <c r="S22" s="185">
        <f t="shared" si="2"/>
        <v>0</v>
      </c>
      <c r="T22" s="185">
        <f t="shared" si="2"/>
        <v>0</v>
      </c>
      <c r="U22" s="185">
        <f t="shared" si="2"/>
        <v>1</v>
      </c>
      <c r="V22" s="185">
        <f t="shared" si="2"/>
        <v>0</v>
      </c>
      <c r="W22" s="185">
        <f t="shared" si="2"/>
        <v>0</v>
      </c>
      <c r="X22" s="185">
        <f t="shared" si="2"/>
        <v>0</v>
      </c>
      <c r="Y22" s="185">
        <f t="shared" si="2"/>
        <v>0</v>
      </c>
      <c r="Z22" s="185">
        <f t="shared" si="2"/>
        <v>0</v>
      </c>
      <c r="AA22" s="185">
        <f t="shared" si="2"/>
        <v>0</v>
      </c>
      <c r="AB22" s="185">
        <f t="shared" si="2"/>
        <v>0</v>
      </c>
      <c r="AC22" s="187">
        <f t="shared" si="2"/>
        <v>0</v>
      </c>
      <c r="AD22" s="188">
        <f t="shared" si="2"/>
        <v>0</v>
      </c>
      <c r="AE22" s="186">
        <f t="shared" si="2"/>
        <v>0</v>
      </c>
      <c r="AF22" s="186">
        <f t="shared" si="2"/>
        <v>0</v>
      </c>
      <c r="AG22" s="186">
        <f t="shared" si="2"/>
        <v>0</v>
      </c>
      <c r="AH22" s="185">
        <f t="shared" si="2"/>
        <v>0</v>
      </c>
      <c r="AI22" s="185">
        <f t="shared" si="2"/>
        <v>0</v>
      </c>
      <c r="AJ22" s="185">
        <f t="shared" si="2"/>
        <v>0</v>
      </c>
      <c r="AK22" s="185">
        <f t="shared" si="2"/>
        <v>0</v>
      </c>
      <c r="AL22" s="185">
        <f t="shared" si="2"/>
        <v>0</v>
      </c>
      <c r="AM22" s="185">
        <f t="shared" si="2"/>
        <v>0</v>
      </c>
      <c r="AN22" s="185">
        <f t="shared" si="2"/>
        <v>0</v>
      </c>
      <c r="AO22" s="185">
        <f t="shared" si="2"/>
        <v>0</v>
      </c>
      <c r="AP22" s="185">
        <f t="shared" si="2"/>
        <v>0</v>
      </c>
      <c r="AQ22" s="185">
        <f t="shared" si="2"/>
        <v>0</v>
      </c>
      <c r="AR22" s="185">
        <f t="shared" si="2"/>
        <v>0</v>
      </c>
      <c r="AS22" s="185">
        <f t="shared" si="2"/>
        <v>0</v>
      </c>
      <c r="AT22" s="185">
        <f t="shared" si="2"/>
        <v>0</v>
      </c>
      <c r="AU22" s="185">
        <f t="shared" si="2"/>
        <v>0</v>
      </c>
      <c r="AV22" s="185">
        <f t="shared" si="2"/>
        <v>0</v>
      </c>
      <c r="AW22" s="185">
        <f t="shared" si="2"/>
        <v>0</v>
      </c>
      <c r="AX22" s="185">
        <f t="shared" si="2"/>
        <v>0</v>
      </c>
      <c r="AY22" s="185">
        <f t="shared" si="2"/>
        <v>0</v>
      </c>
      <c r="AZ22" s="185">
        <f t="shared" si="2"/>
        <v>0</v>
      </c>
      <c r="BA22" s="185">
        <f t="shared" si="2"/>
        <v>0</v>
      </c>
      <c r="BB22" s="185">
        <f t="shared" si="2"/>
        <v>0</v>
      </c>
      <c r="BC22" s="185">
        <f t="shared" si="2"/>
        <v>0</v>
      </c>
      <c r="BD22" s="185">
        <f t="shared" si="1"/>
        <v>25</v>
      </c>
    </row>
    <row r="23" spans="1:56" ht="20.100000000000001" customHeight="1" thickBot="1" x14ac:dyDescent="0.3">
      <c r="A23" s="301" t="s">
        <v>14</v>
      </c>
      <c r="B23" s="301" t="s">
        <v>15</v>
      </c>
      <c r="C23" s="149" t="s">
        <v>137</v>
      </c>
      <c r="D23" s="12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7"/>
      <c r="AB23" s="87"/>
      <c r="AC23" s="88"/>
      <c r="AD23" s="189"/>
      <c r="AE23" s="85"/>
      <c r="AF23" s="85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185">
        <f t="shared" si="1"/>
        <v>0</v>
      </c>
    </row>
    <row r="24" spans="1:56" ht="20.100000000000001" customHeight="1" thickBot="1" x14ac:dyDescent="0.3">
      <c r="A24" s="301"/>
      <c r="B24" s="301"/>
      <c r="C24" s="149" t="s">
        <v>138</v>
      </c>
      <c r="D24" s="97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3"/>
      <c r="AB24" s="93"/>
      <c r="AC24" s="94"/>
      <c r="AD24" s="95"/>
      <c r="AE24" s="91"/>
      <c r="AF24" s="91"/>
      <c r="AG24" s="91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185">
        <f t="shared" si="1"/>
        <v>0</v>
      </c>
    </row>
    <row r="25" spans="1:56" ht="20.100000000000001" customHeight="1" thickBot="1" x14ac:dyDescent="0.3">
      <c r="A25" s="301" t="s">
        <v>16</v>
      </c>
      <c r="B25" s="301" t="s">
        <v>17</v>
      </c>
      <c r="C25" s="149" t="s">
        <v>137</v>
      </c>
      <c r="D25" s="97"/>
      <c r="E25" s="92"/>
      <c r="F25" s="92">
        <v>2</v>
      </c>
      <c r="G25" s="92">
        <v>4</v>
      </c>
      <c r="H25" s="92">
        <v>6</v>
      </c>
      <c r="I25" s="92">
        <v>2</v>
      </c>
      <c r="J25" s="92">
        <v>2</v>
      </c>
      <c r="K25" s="92">
        <v>2</v>
      </c>
      <c r="L25" s="92"/>
      <c r="M25" s="92">
        <v>2</v>
      </c>
      <c r="N25" s="92">
        <v>6</v>
      </c>
      <c r="O25" s="92">
        <v>8</v>
      </c>
      <c r="P25" s="92">
        <v>8</v>
      </c>
      <c r="Q25" s="92">
        <v>6</v>
      </c>
      <c r="R25" s="92"/>
      <c r="S25" s="92"/>
      <c r="T25" s="92"/>
      <c r="U25" s="92">
        <v>2</v>
      </c>
      <c r="V25" s="92"/>
      <c r="W25" s="92"/>
      <c r="X25" s="92"/>
      <c r="Y25" s="92"/>
      <c r="Z25" s="92"/>
      <c r="AA25" s="93"/>
      <c r="AB25" s="93"/>
      <c r="AC25" s="94"/>
      <c r="AD25" s="95"/>
      <c r="AE25" s="91"/>
      <c r="AF25" s="91"/>
      <c r="AG25" s="9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185">
        <f t="shared" si="1"/>
        <v>50</v>
      </c>
    </row>
    <row r="26" spans="1:56" ht="20.100000000000001" customHeight="1" thickBot="1" x14ac:dyDescent="0.3">
      <c r="A26" s="301"/>
      <c r="B26" s="301"/>
      <c r="C26" s="149" t="s">
        <v>138</v>
      </c>
      <c r="D26" s="103"/>
      <c r="E26" s="104"/>
      <c r="F26" s="104">
        <v>1</v>
      </c>
      <c r="G26" s="104">
        <v>2</v>
      </c>
      <c r="H26" s="104">
        <v>3</v>
      </c>
      <c r="I26" s="104">
        <v>1</v>
      </c>
      <c r="J26" s="104">
        <v>1</v>
      </c>
      <c r="K26" s="104">
        <v>1</v>
      </c>
      <c r="L26" s="104"/>
      <c r="M26" s="104">
        <v>1</v>
      </c>
      <c r="N26" s="104">
        <v>3</v>
      </c>
      <c r="O26" s="104">
        <v>4</v>
      </c>
      <c r="P26" s="104">
        <v>4</v>
      </c>
      <c r="Q26" s="104">
        <v>3</v>
      </c>
      <c r="R26" s="104"/>
      <c r="S26" s="104"/>
      <c r="T26" s="104"/>
      <c r="U26" s="104">
        <v>1</v>
      </c>
      <c r="V26" s="104"/>
      <c r="W26" s="104"/>
      <c r="X26" s="104"/>
      <c r="Y26" s="104"/>
      <c r="Z26" s="104"/>
      <c r="AA26" s="105"/>
      <c r="AB26" s="105"/>
      <c r="AC26" s="106"/>
      <c r="AD26" s="107"/>
      <c r="AE26" s="108"/>
      <c r="AF26" s="108"/>
      <c r="AG26" s="108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185">
        <f t="shared" si="1"/>
        <v>25</v>
      </c>
    </row>
    <row r="27" spans="1:56" ht="20.100000000000001" customHeight="1" thickBot="1" x14ac:dyDescent="0.3">
      <c r="A27" s="301" t="s">
        <v>18</v>
      </c>
      <c r="B27" s="301" t="s">
        <v>19</v>
      </c>
      <c r="C27" s="149" t="s">
        <v>137</v>
      </c>
      <c r="D27" s="185">
        <f>D29+D53</f>
        <v>0</v>
      </c>
      <c r="E27" s="185">
        <f t="shared" ref="E27:BC28" si="3">E29+E53</f>
        <v>15</v>
      </c>
      <c r="F27" s="185">
        <f t="shared" si="3"/>
        <v>28</v>
      </c>
      <c r="G27" s="185">
        <f t="shared" si="3"/>
        <v>28</v>
      </c>
      <c r="H27" s="185">
        <f t="shared" si="3"/>
        <v>26</v>
      </c>
      <c r="I27" s="185">
        <f t="shared" si="3"/>
        <v>26</v>
      </c>
      <c r="J27" s="185">
        <f t="shared" si="3"/>
        <v>24</v>
      </c>
      <c r="K27" s="185">
        <f t="shared" si="3"/>
        <v>26</v>
      </c>
      <c r="L27" s="185">
        <f t="shared" si="3"/>
        <v>34</v>
      </c>
      <c r="M27" s="185">
        <f t="shared" si="3"/>
        <v>30</v>
      </c>
      <c r="N27" s="185">
        <f t="shared" si="3"/>
        <v>16</v>
      </c>
      <c r="O27" s="185">
        <f t="shared" si="3"/>
        <v>18</v>
      </c>
      <c r="P27" s="185">
        <f t="shared" si="3"/>
        <v>24</v>
      </c>
      <c r="Q27" s="185">
        <f t="shared" si="3"/>
        <v>16</v>
      </c>
      <c r="R27" s="185">
        <f t="shared" si="3"/>
        <v>30</v>
      </c>
      <c r="S27" s="185">
        <f t="shared" si="3"/>
        <v>32</v>
      </c>
      <c r="T27" s="185">
        <f t="shared" si="3"/>
        <v>36</v>
      </c>
      <c r="U27" s="185">
        <f t="shared" si="3"/>
        <v>26</v>
      </c>
      <c r="V27" s="185">
        <f t="shared" si="3"/>
        <v>32</v>
      </c>
      <c r="W27" s="185">
        <f t="shared" si="3"/>
        <v>34</v>
      </c>
      <c r="X27" s="185">
        <f t="shared" si="3"/>
        <v>34</v>
      </c>
      <c r="Y27" s="185">
        <f t="shared" si="3"/>
        <v>31</v>
      </c>
      <c r="Z27" s="185">
        <f t="shared" si="3"/>
        <v>36</v>
      </c>
      <c r="AA27" s="185">
        <f t="shared" si="3"/>
        <v>0</v>
      </c>
      <c r="AB27" s="185">
        <f t="shared" si="3"/>
        <v>0</v>
      </c>
      <c r="AC27" s="187">
        <f t="shared" si="3"/>
        <v>0</v>
      </c>
      <c r="AD27" s="188">
        <f t="shared" si="3"/>
        <v>0</v>
      </c>
      <c r="AE27" s="186">
        <f t="shared" si="3"/>
        <v>0</v>
      </c>
      <c r="AF27" s="186">
        <f t="shared" si="3"/>
        <v>0</v>
      </c>
      <c r="AG27" s="186">
        <f t="shared" si="3"/>
        <v>0</v>
      </c>
      <c r="AH27" s="185">
        <f t="shared" si="3"/>
        <v>0</v>
      </c>
      <c r="AI27" s="185">
        <f t="shared" si="3"/>
        <v>0</v>
      </c>
      <c r="AJ27" s="185">
        <f t="shared" si="3"/>
        <v>0</v>
      </c>
      <c r="AK27" s="185">
        <f t="shared" si="3"/>
        <v>0</v>
      </c>
      <c r="AL27" s="185">
        <f t="shared" si="3"/>
        <v>0</v>
      </c>
      <c r="AM27" s="185">
        <f t="shared" si="3"/>
        <v>0</v>
      </c>
      <c r="AN27" s="185">
        <f t="shared" si="3"/>
        <v>0</v>
      </c>
      <c r="AO27" s="185">
        <f t="shared" si="3"/>
        <v>0</v>
      </c>
      <c r="AP27" s="185">
        <f t="shared" si="3"/>
        <v>0</v>
      </c>
      <c r="AQ27" s="185">
        <f t="shared" si="3"/>
        <v>0</v>
      </c>
      <c r="AR27" s="185">
        <f t="shared" si="3"/>
        <v>0</v>
      </c>
      <c r="AS27" s="185">
        <f t="shared" si="3"/>
        <v>0</v>
      </c>
      <c r="AT27" s="185">
        <f t="shared" si="3"/>
        <v>0</v>
      </c>
      <c r="AU27" s="185">
        <f t="shared" si="3"/>
        <v>0</v>
      </c>
      <c r="AV27" s="185">
        <f t="shared" si="3"/>
        <v>0</v>
      </c>
      <c r="AW27" s="185">
        <f t="shared" si="3"/>
        <v>0</v>
      </c>
      <c r="AX27" s="185">
        <f t="shared" si="3"/>
        <v>0</v>
      </c>
      <c r="AY27" s="185">
        <f t="shared" si="3"/>
        <v>0</v>
      </c>
      <c r="AZ27" s="185">
        <f t="shared" si="3"/>
        <v>0</v>
      </c>
      <c r="BA27" s="185">
        <f t="shared" si="3"/>
        <v>0</v>
      </c>
      <c r="BB27" s="185">
        <f t="shared" si="3"/>
        <v>0</v>
      </c>
      <c r="BC27" s="185">
        <f t="shared" si="3"/>
        <v>0</v>
      </c>
      <c r="BD27" s="185">
        <f t="shared" si="1"/>
        <v>602</v>
      </c>
    </row>
    <row r="28" spans="1:56" ht="20.100000000000001" customHeight="1" thickBot="1" x14ac:dyDescent="0.3">
      <c r="A28" s="301"/>
      <c r="B28" s="301"/>
      <c r="C28" s="149" t="s">
        <v>138</v>
      </c>
      <c r="D28" s="185">
        <f>D30+D54</f>
        <v>0</v>
      </c>
      <c r="E28" s="185">
        <f t="shared" si="3"/>
        <v>7</v>
      </c>
      <c r="F28" s="185">
        <f t="shared" si="3"/>
        <v>14</v>
      </c>
      <c r="G28" s="185">
        <f t="shared" si="3"/>
        <v>14</v>
      </c>
      <c r="H28" s="185">
        <f t="shared" si="3"/>
        <v>13</v>
      </c>
      <c r="I28" s="185">
        <f t="shared" si="3"/>
        <v>13</v>
      </c>
      <c r="J28" s="185">
        <f t="shared" si="3"/>
        <v>12</v>
      </c>
      <c r="K28" s="185">
        <f t="shared" si="3"/>
        <v>13</v>
      </c>
      <c r="L28" s="185">
        <f t="shared" si="3"/>
        <v>17</v>
      </c>
      <c r="M28" s="185">
        <f t="shared" si="3"/>
        <v>15</v>
      </c>
      <c r="N28" s="185">
        <f t="shared" si="3"/>
        <v>8</v>
      </c>
      <c r="O28" s="185">
        <f t="shared" si="3"/>
        <v>9</v>
      </c>
      <c r="P28" s="185">
        <f t="shared" si="3"/>
        <v>12</v>
      </c>
      <c r="Q28" s="185">
        <f t="shared" si="3"/>
        <v>8</v>
      </c>
      <c r="R28" s="185">
        <f t="shared" si="3"/>
        <v>15</v>
      </c>
      <c r="S28" s="185">
        <f t="shared" si="3"/>
        <v>16</v>
      </c>
      <c r="T28" s="185">
        <f t="shared" si="3"/>
        <v>18</v>
      </c>
      <c r="U28" s="185">
        <f t="shared" si="3"/>
        <v>13</v>
      </c>
      <c r="V28" s="185">
        <f t="shared" si="3"/>
        <v>16</v>
      </c>
      <c r="W28" s="185">
        <f t="shared" si="3"/>
        <v>17</v>
      </c>
      <c r="X28" s="185">
        <f t="shared" si="3"/>
        <v>17</v>
      </c>
      <c r="Y28" s="185">
        <f t="shared" si="3"/>
        <v>16</v>
      </c>
      <c r="Z28" s="185">
        <f t="shared" si="3"/>
        <v>18</v>
      </c>
      <c r="AA28" s="185">
        <f t="shared" si="3"/>
        <v>0</v>
      </c>
      <c r="AB28" s="185">
        <f t="shared" si="3"/>
        <v>0</v>
      </c>
      <c r="AC28" s="187">
        <f t="shared" si="3"/>
        <v>0</v>
      </c>
      <c r="AD28" s="188">
        <f t="shared" si="3"/>
        <v>0</v>
      </c>
      <c r="AE28" s="186">
        <f t="shared" si="3"/>
        <v>0</v>
      </c>
      <c r="AF28" s="186">
        <f t="shared" si="3"/>
        <v>0</v>
      </c>
      <c r="AG28" s="186">
        <f t="shared" si="3"/>
        <v>0</v>
      </c>
      <c r="AH28" s="185">
        <f t="shared" si="3"/>
        <v>0</v>
      </c>
      <c r="AI28" s="185">
        <f t="shared" si="3"/>
        <v>0</v>
      </c>
      <c r="AJ28" s="185">
        <f t="shared" si="3"/>
        <v>0</v>
      </c>
      <c r="AK28" s="185">
        <f t="shared" si="3"/>
        <v>0</v>
      </c>
      <c r="AL28" s="185">
        <f t="shared" si="3"/>
        <v>0</v>
      </c>
      <c r="AM28" s="185">
        <f t="shared" si="3"/>
        <v>0</v>
      </c>
      <c r="AN28" s="185">
        <f t="shared" si="3"/>
        <v>0</v>
      </c>
      <c r="AO28" s="185">
        <f t="shared" si="3"/>
        <v>0</v>
      </c>
      <c r="AP28" s="185">
        <f t="shared" si="3"/>
        <v>0</v>
      </c>
      <c r="AQ28" s="185">
        <f t="shared" si="3"/>
        <v>0</v>
      </c>
      <c r="AR28" s="185">
        <f t="shared" si="3"/>
        <v>0</v>
      </c>
      <c r="AS28" s="185">
        <f t="shared" si="3"/>
        <v>0</v>
      </c>
      <c r="AT28" s="185">
        <f t="shared" si="3"/>
        <v>0</v>
      </c>
      <c r="AU28" s="185">
        <f t="shared" si="3"/>
        <v>0</v>
      </c>
      <c r="AV28" s="185">
        <f t="shared" si="3"/>
        <v>0</v>
      </c>
      <c r="AW28" s="185">
        <f t="shared" si="3"/>
        <v>0</v>
      </c>
      <c r="AX28" s="185">
        <f t="shared" si="3"/>
        <v>0</v>
      </c>
      <c r="AY28" s="185">
        <f t="shared" si="3"/>
        <v>0</v>
      </c>
      <c r="AZ28" s="185">
        <f t="shared" si="3"/>
        <v>0</v>
      </c>
      <c r="BA28" s="185">
        <f t="shared" si="3"/>
        <v>0</v>
      </c>
      <c r="BB28" s="185">
        <f t="shared" si="3"/>
        <v>0</v>
      </c>
      <c r="BC28" s="185">
        <f t="shared" si="3"/>
        <v>0</v>
      </c>
      <c r="BD28" s="185">
        <f t="shared" si="1"/>
        <v>301</v>
      </c>
    </row>
    <row r="29" spans="1:56" ht="20.100000000000001" customHeight="1" thickBot="1" x14ac:dyDescent="0.3">
      <c r="A29" s="301" t="s">
        <v>20</v>
      </c>
      <c r="B29" s="301" t="s">
        <v>21</v>
      </c>
      <c r="C29" s="149" t="s">
        <v>137</v>
      </c>
      <c r="D29" s="185">
        <f>D31+D33+D35+D37+D39+D41+D43+D45+D47+D49+D51</f>
        <v>0</v>
      </c>
      <c r="E29" s="185">
        <f t="shared" ref="E29:BC30" si="4">E31+E33+E35+E37+E39+E41+E43+E45+E47+E49+E51</f>
        <v>6</v>
      </c>
      <c r="F29" s="185">
        <f t="shared" si="4"/>
        <v>18</v>
      </c>
      <c r="G29" s="185">
        <f t="shared" si="4"/>
        <v>24</v>
      </c>
      <c r="H29" s="185">
        <f t="shared" si="4"/>
        <v>26</v>
      </c>
      <c r="I29" s="185">
        <f t="shared" si="4"/>
        <v>24</v>
      </c>
      <c r="J29" s="185">
        <f t="shared" si="4"/>
        <v>24</v>
      </c>
      <c r="K29" s="185">
        <f t="shared" si="4"/>
        <v>22</v>
      </c>
      <c r="L29" s="185">
        <f t="shared" si="4"/>
        <v>30</v>
      </c>
      <c r="M29" s="185">
        <f t="shared" si="4"/>
        <v>28</v>
      </c>
      <c r="N29" s="185">
        <f t="shared" si="4"/>
        <v>16</v>
      </c>
      <c r="O29" s="185">
        <f t="shared" si="4"/>
        <v>18</v>
      </c>
      <c r="P29" s="185">
        <f t="shared" si="4"/>
        <v>22</v>
      </c>
      <c r="Q29" s="185">
        <f t="shared" si="4"/>
        <v>14</v>
      </c>
      <c r="R29" s="185">
        <f t="shared" si="4"/>
        <v>0</v>
      </c>
      <c r="S29" s="185">
        <f t="shared" si="4"/>
        <v>2</v>
      </c>
      <c r="T29" s="185">
        <f t="shared" si="4"/>
        <v>0</v>
      </c>
      <c r="U29" s="185">
        <f t="shared" si="4"/>
        <v>26</v>
      </c>
      <c r="V29" s="185">
        <f t="shared" si="4"/>
        <v>30</v>
      </c>
      <c r="W29" s="185">
        <f t="shared" si="4"/>
        <v>34</v>
      </c>
      <c r="X29" s="185">
        <f t="shared" si="4"/>
        <v>4</v>
      </c>
      <c r="Y29" s="185">
        <f t="shared" si="4"/>
        <v>8</v>
      </c>
      <c r="Z29" s="185">
        <f t="shared" si="4"/>
        <v>0</v>
      </c>
      <c r="AA29" s="185">
        <f t="shared" si="4"/>
        <v>0</v>
      </c>
      <c r="AB29" s="185">
        <f t="shared" si="4"/>
        <v>0</v>
      </c>
      <c r="AC29" s="187">
        <f t="shared" si="4"/>
        <v>0</v>
      </c>
      <c r="AD29" s="188">
        <f t="shared" si="4"/>
        <v>0</v>
      </c>
      <c r="AE29" s="186">
        <f t="shared" si="4"/>
        <v>0</v>
      </c>
      <c r="AF29" s="186">
        <f t="shared" si="4"/>
        <v>0</v>
      </c>
      <c r="AG29" s="186">
        <f t="shared" si="4"/>
        <v>0</v>
      </c>
      <c r="AH29" s="185">
        <f t="shared" si="4"/>
        <v>0</v>
      </c>
      <c r="AI29" s="185">
        <f t="shared" si="4"/>
        <v>0</v>
      </c>
      <c r="AJ29" s="185">
        <f t="shared" si="4"/>
        <v>0</v>
      </c>
      <c r="AK29" s="185">
        <f t="shared" si="4"/>
        <v>0</v>
      </c>
      <c r="AL29" s="185">
        <f t="shared" si="4"/>
        <v>0</v>
      </c>
      <c r="AM29" s="185">
        <f t="shared" si="4"/>
        <v>0</v>
      </c>
      <c r="AN29" s="185">
        <f t="shared" si="4"/>
        <v>0</v>
      </c>
      <c r="AO29" s="185">
        <f t="shared" si="4"/>
        <v>0</v>
      </c>
      <c r="AP29" s="185">
        <f t="shared" si="4"/>
        <v>0</v>
      </c>
      <c r="AQ29" s="185">
        <f t="shared" si="4"/>
        <v>0</v>
      </c>
      <c r="AR29" s="185">
        <f t="shared" si="4"/>
        <v>0</v>
      </c>
      <c r="AS29" s="185">
        <f t="shared" si="4"/>
        <v>0</v>
      </c>
      <c r="AT29" s="185">
        <f t="shared" si="4"/>
        <v>0</v>
      </c>
      <c r="AU29" s="185">
        <f t="shared" si="4"/>
        <v>0</v>
      </c>
      <c r="AV29" s="185">
        <f t="shared" si="4"/>
        <v>0</v>
      </c>
      <c r="AW29" s="185">
        <f t="shared" si="4"/>
        <v>0</v>
      </c>
      <c r="AX29" s="185">
        <f t="shared" si="4"/>
        <v>0</v>
      </c>
      <c r="AY29" s="185">
        <f t="shared" si="4"/>
        <v>0</v>
      </c>
      <c r="AZ29" s="185">
        <f t="shared" si="4"/>
        <v>0</v>
      </c>
      <c r="BA29" s="185">
        <f t="shared" si="4"/>
        <v>0</v>
      </c>
      <c r="BB29" s="185">
        <f t="shared" si="4"/>
        <v>0</v>
      </c>
      <c r="BC29" s="185">
        <f t="shared" si="4"/>
        <v>0</v>
      </c>
      <c r="BD29" s="185">
        <f t="shared" si="1"/>
        <v>376</v>
      </c>
    </row>
    <row r="30" spans="1:56" ht="20.100000000000001" customHeight="1" thickBot="1" x14ac:dyDescent="0.3">
      <c r="A30" s="301"/>
      <c r="B30" s="301"/>
      <c r="C30" s="149" t="s">
        <v>138</v>
      </c>
      <c r="D30" s="185">
        <f>D32+D34+D36+D38+D40+D42+D44+D46+D48+D50+D52</f>
        <v>0</v>
      </c>
      <c r="E30" s="185">
        <f t="shared" si="4"/>
        <v>3</v>
      </c>
      <c r="F30" s="185">
        <f t="shared" si="4"/>
        <v>9</v>
      </c>
      <c r="G30" s="185">
        <f t="shared" si="4"/>
        <v>12</v>
      </c>
      <c r="H30" s="185">
        <f t="shared" si="4"/>
        <v>13</v>
      </c>
      <c r="I30" s="185">
        <f t="shared" si="4"/>
        <v>12</v>
      </c>
      <c r="J30" s="185">
        <f t="shared" si="4"/>
        <v>12</v>
      </c>
      <c r="K30" s="185">
        <f t="shared" si="4"/>
        <v>11</v>
      </c>
      <c r="L30" s="185">
        <f t="shared" si="4"/>
        <v>15</v>
      </c>
      <c r="M30" s="185">
        <f t="shared" si="4"/>
        <v>14</v>
      </c>
      <c r="N30" s="185">
        <f t="shared" si="4"/>
        <v>8</v>
      </c>
      <c r="O30" s="185">
        <f t="shared" si="4"/>
        <v>9</v>
      </c>
      <c r="P30" s="185">
        <f t="shared" si="4"/>
        <v>11</v>
      </c>
      <c r="Q30" s="185">
        <f t="shared" si="4"/>
        <v>7</v>
      </c>
      <c r="R30" s="185">
        <f t="shared" si="4"/>
        <v>0</v>
      </c>
      <c r="S30" s="185">
        <f t="shared" si="4"/>
        <v>1</v>
      </c>
      <c r="T30" s="185">
        <f t="shared" si="4"/>
        <v>0</v>
      </c>
      <c r="U30" s="185">
        <f t="shared" si="4"/>
        <v>13</v>
      </c>
      <c r="V30" s="185">
        <f t="shared" si="4"/>
        <v>15</v>
      </c>
      <c r="W30" s="185">
        <f t="shared" si="4"/>
        <v>17</v>
      </c>
      <c r="X30" s="185">
        <f t="shared" si="4"/>
        <v>2</v>
      </c>
      <c r="Y30" s="185">
        <f t="shared" si="4"/>
        <v>4</v>
      </c>
      <c r="Z30" s="185">
        <f t="shared" si="4"/>
        <v>0</v>
      </c>
      <c r="AA30" s="185">
        <f t="shared" si="4"/>
        <v>0</v>
      </c>
      <c r="AB30" s="185">
        <f t="shared" si="4"/>
        <v>0</v>
      </c>
      <c r="AC30" s="187">
        <f t="shared" si="4"/>
        <v>0</v>
      </c>
      <c r="AD30" s="188">
        <f t="shared" si="4"/>
        <v>0</v>
      </c>
      <c r="AE30" s="186">
        <f t="shared" si="4"/>
        <v>0</v>
      </c>
      <c r="AF30" s="186">
        <f t="shared" si="4"/>
        <v>0</v>
      </c>
      <c r="AG30" s="186">
        <f t="shared" si="4"/>
        <v>0</v>
      </c>
      <c r="AH30" s="185">
        <f t="shared" si="4"/>
        <v>0</v>
      </c>
      <c r="AI30" s="185">
        <f t="shared" si="4"/>
        <v>0</v>
      </c>
      <c r="AJ30" s="185">
        <f t="shared" si="4"/>
        <v>0</v>
      </c>
      <c r="AK30" s="185">
        <f t="shared" si="4"/>
        <v>0</v>
      </c>
      <c r="AL30" s="185">
        <f t="shared" si="4"/>
        <v>0</v>
      </c>
      <c r="AM30" s="185">
        <f t="shared" si="4"/>
        <v>0</v>
      </c>
      <c r="AN30" s="185">
        <f t="shared" si="4"/>
        <v>0</v>
      </c>
      <c r="AO30" s="185">
        <f t="shared" si="4"/>
        <v>0</v>
      </c>
      <c r="AP30" s="185">
        <f t="shared" si="4"/>
        <v>0</v>
      </c>
      <c r="AQ30" s="185">
        <f t="shared" si="4"/>
        <v>0</v>
      </c>
      <c r="AR30" s="185">
        <f t="shared" si="4"/>
        <v>0</v>
      </c>
      <c r="AS30" s="185">
        <f t="shared" si="4"/>
        <v>0</v>
      </c>
      <c r="AT30" s="185">
        <f t="shared" si="4"/>
        <v>0</v>
      </c>
      <c r="AU30" s="185">
        <f t="shared" si="4"/>
        <v>0</v>
      </c>
      <c r="AV30" s="185">
        <f t="shared" si="4"/>
        <v>0</v>
      </c>
      <c r="AW30" s="185">
        <f t="shared" si="4"/>
        <v>0</v>
      </c>
      <c r="AX30" s="185">
        <f t="shared" si="4"/>
        <v>0</v>
      </c>
      <c r="AY30" s="185">
        <f t="shared" si="4"/>
        <v>0</v>
      </c>
      <c r="AZ30" s="185">
        <f t="shared" si="4"/>
        <v>0</v>
      </c>
      <c r="BA30" s="185">
        <f t="shared" si="4"/>
        <v>0</v>
      </c>
      <c r="BB30" s="185">
        <f t="shared" si="4"/>
        <v>0</v>
      </c>
      <c r="BC30" s="185">
        <f t="shared" si="4"/>
        <v>0</v>
      </c>
      <c r="BD30" s="185">
        <f t="shared" si="1"/>
        <v>188</v>
      </c>
    </row>
    <row r="31" spans="1:56" ht="20.100000000000001" customHeight="1" thickBot="1" x14ac:dyDescent="0.3">
      <c r="A31" s="301" t="s">
        <v>22</v>
      </c>
      <c r="B31" s="301" t="s">
        <v>23</v>
      </c>
      <c r="C31" s="149" t="s">
        <v>137</v>
      </c>
      <c r="D31" s="127"/>
      <c r="E31" s="86">
        <v>2</v>
      </c>
      <c r="F31" s="86">
        <v>2</v>
      </c>
      <c r="G31" s="86">
        <v>6</v>
      </c>
      <c r="H31" s="86">
        <v>2</v>
      </c>
      <c r="I31" s="86">
        <v>2</v>
      </c>
      <c r="J31" s="86">
        <v>4</v>
      </c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>
        <v>26</v>
      </c>
      <c r="W31" s="86">
        <v>28</v>
      </c>
      <c r="X31" s="86"/>
      <c r="Y31" s="86"/>
      <c r="Z31" s="86"/>
      <c r="AA31" s="87"/>
      <c r="AB31" s="87"/>
      <c r="AC31" s="88"/>
      <c r="AD31" s="89"/>
      <c r="AE31" s="85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185">
        <f t="shared" si="1"/>
        <v>72</v>
      </c>
    </row>
    <row r="32" spans="1:56" ht="20.100000000000001" customHeight="1" thickBot="1" x14ac:dyDescent="0.3">
      <c r="A32" s="301"/>
      <c r="B32" s="301"/>
      <c r="C32" s="149" t="s">
        <v>138</v>
      </c>
      <c r="D32" s="97"/>
      <c r="E32" s="92">
        <v>1</v>
      </c>
      <c r="F32" s="92">
        <v>1</v>
      </c>
      <c r="G32" s="92">
        <v>3</v>
      </c>
      <c r="H32" s="92">
        <v>1</v>
      </c>
      <c r="I32" s="92">
        <v>1</v>
      </c>
      <c r="J32" s="92">
        <v>2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>
        <v>13</v>
      </c>
      <c r="W32" s="92">
        <v>14</v>
      </c>
      <c r="X32" s="92"/>
      <c r="Y32" s="92"/>
      <c r="Z32" s="92"/>
      <c r="AA32" s="93"/>
      <c r="AB32" s="93"/>
      <c r="AC32" s="94"/>
      <c r="AD32" s="95"/>
      <c r="AE32" s="91"/>
      <c r="AF32" s="91"/>
      <c r="AG32" s="91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185">
        <f t="shared" si="1"/>
        <v>36</v>
      </c>
    </row>
    <row r="33" spans="1:56" ht="20.100000000000001" customHeight="1" thickBot="1" x14ac:dyDescent="0.3">
      <c r="A33" s="301" t="s">
        <v>24</v>
      </c>
      <c r="B33" s="301" t="s">
        <v>25</v>
      </c>
      <c r="C33" s="149" t="s">
        <v>137</v>
      </c>
      <c r="D33" s="97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  <c r="AB33" s="93"/>
      <c r="AC33" s="94"/>
      <c r="AD33" s="95"/>
      <c r="AE33" s="91"/>
      <c r="AF33" s="91"/>
      <c r="AG33" s="91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185">
        <f t="shared" si="1"/>
        <v>0</v>
      </c>
    </row>
    <row r="34" spans="1:56" ht="20.100000000000001" customHeight="1" thickBot="1" x14ac:dyDescent="0.3">
      <c r="A34" s="301"/>
      <c r="B34" s="301"/>
      <c r="C34" s="149" t="s">
        <v>138</v>
      </c>
      <c r="D34" s="9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3"/>
      <c r="AB34" s="93"/>
      <c r="AC34" s="94"/>
      <c r="AD34" s="95"/>
      <c r="AE34" s="91"/>
      <c r="AF34" s="91"/>
      <c r="AG34" s="91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185">
        <f t="shared" si="1"/>
        <v>0</v>
      </c>
    </row>
    <row r="35" spans="1:56" ht="20.100000000000001" customHeight="1" thickBot="1" x14ac:dyDescent="0.3">
      <c r="A35" s="301" t="s">
        <v>26</v>
      </c>
      <c r="B35" s="301" t="s">
        <v>27</v>
      </c>
      <c r="C35" s="149" t="s">
        <v>137</v>
      </c>
      <c r="D35" s="97"/>
      <c r="E35" s="92"/>
      <c r="F35" s="92">
        <v>6</v>
      </c>
      <c r="G35" s="92">
        <v>8</v>
      </c>
      <c r="H35" s="92">
        <v>10</v>
      </c>
      <c r="I35" s="92">
        <v>10</v>
      </c>
      <c r="J35" s="92">
        <v>2</v>
      </c>
      <c r="K35" s="92">
        <v>2</v>
      </c>
      <c r="L35" s="92">
        <v>6</v>
      </c>
      <c r="M35" s="92"/>
      <c r="N35" s="92">
        <v>2</v>
      </c>
      <c r="O35" s="92">
        <v>4</v>
      </c>
      <c r="P35" s="92">
        <v>4</v>
      </c>
      <c r="Q35" s="92">
        <v>4</v>
      </c>
      <c r="R35" s="92"/>
      <c r="S35" s="92"/>
      <c r="T35" s="92"/>
      <c r="U35" s="92">
        <v>4</v>
      </c>
      <c r="V35" s="92">
        <v>2</v>
      </c>
      <c r="W35" s="92">
        <v>2</v>
      </c>
      <c r="X35" s="92">
        <v>2</v>
      </c>
      <c r="Y35" s="92">
        <v>8</v>
      </c>
      <c r="Z35" s="92"/>
      <c r="AA35" s="93"/>
      <c r="AB35" s="93"/>
      <c r="AC35" s="94"/>
      <c r="AD35" s="95"/>
      <c r="AE35" s="91"/>
      <c r="AF35" s="91"/>
      <c r="AG35" s="91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185">
        <f t="shared" si="1"/>
        <v>76</v>
      </c>
    </row>
    <row r="36" spans="1:56" ht="20.100000000000001" customHeight="1" thickBot="1" x14ac:dyDescent="0.3">
      <c r="A36" s="301"/>
      <c r="B36" s="301"/>
      <c r="C36" s="149" t="s">
        <v>138</v>
      </c>
      <c r="D36" s="97"/>
      <c r="E36" s="92"/>
      <c r="F36" s="92">
        <v>3</v>
      </c>
      <c r="G36" s="92">
        <v>4</v>
      </c>
      <c r="H36" s="92">
        <v>5</v>
      </c>
      <c r="I36" s="92">
        <v>5</v>
      </c>
      <c r="J36" s="92">
        <v>1</v>
      </c>
      <c r="K36" s="92">
        <v>1</v>
      </c>
      <c r="L36" s="92">
        <v>3</v>
      </c>
      <c r="M36" s="92"/>
      <c r="N36" s="92">
        <v>1</v>
      </c>
      <c r="O36" s="92">
        <v>2</v>
      </c>
      <c r="P36" s="92">
        <v>2</v>
      </c>
      <c r="Q36" s="92">
        <v>2</v>
      </c>
      <c r="R36" s="92"/>
      <c r="S36" s="92"/>
      <c r="T36" s="92"/>
      <c r="U36" s="92">
        <v>2</v>
      </c>
      <c r="V36" s="92">
        <v>1</v>
      </c>
      <c r="W36" s="92">
        <v>1</v>
      </c>
      <c r="X36" s="92">
        <v>1</v>
      </c>
      <c r="Y36" s="92">
        <v>4</v>
      </c>
      <c r="Z36" s="92"/>
      <c r="AA36" s="93"/>
      <c r="AB36" s="93"/>
      <c r="AC36" s="94"/>
      <c r="AD36" s="190"/>
      <c r="AE36" s="91"/>
      <c r="AF36" s="91"/>
      <c r="AG36" s="91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185">
        <f t="shared" si="1"/>
        <v>38</v>
      </c>
    </row>
    <row r="37" spans="1:56" ht="20.100000000000001" customHeight="1" thickBot="1" x14ac:dyDescent="0.3">
      <c r="A37" s="301" t="s">
        <v>28</v>
      </c>
      <c r="B37" s="301" t="s">
        <v>29</v>
      </c>
      <c r="C37" s="149" t="s">
        <v>137</v>
      </c>
      <c r="D37" s="97"/>
      <c r="E37" s="92">
        <v>2</v>
      </c>
      <c r="F37" s="92">
        <v>2</v>
      </c>
      <c r="G37" s="92">
        <v>4</v>
      </c>
      <c r="H37" s="92">
        <v>4</v>
      </c>
      <c r="I37" s="92">
        <v>6</v>
      </c>
      <c r="J37" s="92">
        <v>4</v>
      </c>
      <c r="K37" s="92">
        <v>10</v>
      </c>
      <c r="L37" s="92">
        <v>6</v>
      </c>
      <c r="M37" s="92">
        <v>16</v>
      </c>
      <c r="N37" s="92">
        <v>8</v>
      </c>
      <c r="O37" s="92">
        <v>10</v>
      </c>
      <c r="P37" s="92">
        <v>10</v>
      </c>
      <c r="Q37" s="92">
        <v>2</v>
      </c>
      <c r="R37" s="92"/>
      <c r="S37" s="92"/>
      <c r="T37" s="92"/>
      <c r="U37" s="92">
        <v>6</v>
      </c>
      <c r="V37" s="92">
        <v>2</v>
      </c>
      <c r="W37" s="92">
        <v>4</v>
      </c>
      <c r="X37" s="92">
        <v>2</v>
      </c>
      <c r="Y37" s="92"/>
      <c r="Z37" s="92"/>
      <c r="AA37" s="93"/>
      <c r="AB37" s="93"/>
      <c r="AC37" s="94"/>
      <c r="AD37" s="95"/>
      <c r="AE37" s="91"/>
      <c r="AF37" s="91"/>
      <c r="AG37" s="91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185">
        <f t="shared" si="1"/>
        <v>98</v>
      </c>
    </row>
    <row r="38" spans="1:56" ht="20.100000000000001" customHeight="1" thickBot="1" x14ac:dyDescent="0.3">
      <c r="A38" s="301"/>
      <c r="B38" s="301"/>
      <c r="C38" s="149" t="s">
        <v>138</v>
      </c>
      <c r="D38" s="97"/>
      <c r="E38" s="92">
        <v>1</v>
      </c>
      <c r="F38" s="92">
        <v>1</v>
      </c>
      <c r="G38" s="92">
        <v>2</v>
      </c>
      <c r="H38" s="92">
        <v>2</v>
      </c>
      <c r="I38" s="92">
        <v>3</v>
      </c>
      <c r="J38" s="92">
        <v>2</v>
      </c>
      <c r="K38" s="92">
        <v>5</v>
      </c>
      <c r="L38" s="92">
        <v>3</v>
      </c>
      <c r="M38" s="92">
        <v>8</v>
      </c>
      <c r="N38" s="92">
        <v>4</v>
      </c>
      <c r="O38" s="92">
        <v>5</v>
      </c>
      <c r="P38" s="92">
        <v>5</v>
      </c>
      <c r="Q38" s="92">
        <v>1</v>
      </c>
      <c r="R38" s="92"/>
      <c r="S38" s="92"/>
      <c r="T38" s="92"/>
      <c r="U38" s="92">
        <v>3</v>
      </c>
      <c r="V38" s="92">
        <v>1</v>
      </c>
      <c r="W38" s="92">
        <v>2</v>
      </c>
      <c r="X38" s="92">
        <v>1</v>
      </c>
      <c r="Y38" s="92"/>
      <c r="Z38" s="92"/>
      <c r="AA38" s="93"/>
      <c r="AB38" s="93"/>
      <c r="AC38" s="94"/>
      <c r="AD38" s="95"/>
      <c r="AE38" s="91"/>
      <c r="AF38" s="91"/>
      <c r="AG38" s="91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185">
        <f t="shared" si="1"/>
        <v>49</v>
      </c>
    </row>
    <row r="39" spans="1:56" ht="20.100000000000001" customHeight="1" thickBot="1" x14ac:dyDescent="0.3">
      <c r="A39" s="301" t="s">
        <v>30</v>
      </c>
      <c r="B39" s="301" t="s">
        <v>31</v>
      </c>
      <c r="C39" s="149" t="s">
        <v>137</v>
      </c>
      <c r="D39" s="97"/>
      <c r="E39" s="92"/>
      <c r="F39" s="92">
        <v>2</v>
      </c>
      <c r="G39" s="92">
        <v>4</v>
      </c>
      <c r="H39" s="92">
        <v>2</v>
      </c>
      <c r="I39" s="92">
        <v>2</v>
      </c>
      <c r="J39" s="92">
        <v>8</v>
      </c>
      <c r="K39" s="92">
        <v>2</v>
      </c>
      <c r="L39" s="92">
        <v>6</v>
      </c>
      <c r="M39" s="92">
        <v>6</v>
      </c>
      <c r="N39" s="92">
        <v>2</v>
      </c>
      <c r="O39" s="92"/>
      <c r="P39" s="92">
        <v>4</v>
      </c>
      <c r="Q39" s="92">
        <v>2</v>
      </c>
      <c r="R39" s="92"/>
      <c r="S39" s="92"/>
      <c r="T39" s="92"/>
      <c r="U39" s="92"/>
      <c r="V39" s="92"/>
      <c r="W39" s="92"/>
      <c r="X39" s="92"/>
      <c r="Y39" s="92"/>
      <c r="Z39" s="92"/>
      <c r="AA39" s="93"/>
      <c r="AB39" s="93"/>
      <c r="AC39" s="94"/>
      <c r="AD39" s="95"/>
      <c r="AE39" s="91"/>
      <c r="AF39" s="91"/>
      <c r="AG39" s="91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185">
        <f t="shared" si="1"/>
        <v>40</v>
      </c>
    </row>
    <row r="40" spans="1:56" ht="20.100000000000001" customHeight="1" thickBot="1" x14ac:dyDescent="0.3">
      <c r="A40" s="301"/>
      <c r="B40" s="301"/>
      <c r="C40" s="149" t="s">
        <v>138</v>
      </c>
      <c r="D40" s="97"/>
      <c r="E40" s="92"/>
      <c r="F40" s="92">
        <v>1</v>
      </c>
      <c r="G40" s="92">
        <v>2</v>
      </c>
      <c r="H40" s="92">
        <v>1</v>
      </c>
      <c r="I40" s="92">
        <v>1</v>
      </c>
      <c r="J40" s="92">
        <v>4</v>
      </c>
      <c r="K40" s="92">
        <v>1</v>
      </c>
      <c r="L40" s="92">
        <v>3</v>
      </c>
      <c r="M40" s="92">
        <v>3</v>
      </c>
      <c r="N40" s="92">
        <v>1</v>
      </c>
      <c r="O40" s="92"/>
      <c r="P40" s="92">
        <v>2</v>
      </c>
      <c r="Q40" s="92">
        <v>1</v>
      </c>
      <c r="R40" s="92"/>
      <c r="S40" s="92"/>
      <c r="T40" s="92"/>
      <c r="U40" s="92"/>
      <c r="V40" s="92"/>
      <c r="W40" s="92"/>
      <c r="X40" s="92"/>
      <c r="Y40" s="92"/>
      <c r="Z40" s="92"/>
      <c r="AA40" s="93"/>
      <c r="AB40" s="93"/>
      <c r="AC40" s="94"/>
      <c r="AD40" s="95"/>
      <c r="AE40" s="91"/>
      <c r="AF40" s="91"/>
      <c r="AG40" s="91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185">
        <f t="shared" si="1"/>
        <v>20</v>
      </c>
    </row>
    <row r="41" spans="1:56" ht="20.100000000000001" customHeight="1" thickBot="1" x14ac:dyDescent="0.3">
      <c r="A41" s="301" t="s">
        <v>32</v>
      </c>
      <c r="B41" s="301" t="s">
        <v>33</v>
      </c>
      <c r="C41" s="149" t="s">
        <v>137</v>
      </c>
      <c r="D41" s="97"/>
      <c r="E41" s="92"/>
      <c r="F41" s="92"/>
      <c r="G41" s="92"/>
      <c r="H41" s="92">
        <v>4</v>
      </c>
      <c r="I41" s="92">
        <v>2</v>
      </c>
      <c r="J41" s="92"/>
      <c r="K41" s="92">
        <v>4</v>
      </c>
      <c r="L41" s="92">
        <v>8</v>
      </c>
      <c r="M41" s="92">
        <v>2</v>
      </c>
      <c r="N41" s="92">
        <v>2</v>
      </c>
      <c r="O41" s="92">
        <v>2</v>
      </c>
      <c r="P41" s="92">
        <v>2</v>
      </c>
      <c r="Q41" s="92">
        <v>2</v>
      </c>
      <c r="R41" s="92"/>
      <c r="S41" s="92">
        <v>2</v>
      </c>
      <c r="T41" s="92"/>
      <c r="U41" s="92"/>
      <c r="V41" s="92"/>
      <c r="W41" s="92"/>
      <c r="X41" s="92"/>
      <c r="Y41" s="92"/>
      <c r="Z41" s="92"/>
      <c r="AA41" s="93"/>
      <c r="AB41" s="93"/>
      <c r="AC41" s="94"/>
      <c r="AD41" s="95"/>
      <c r="AE41" s="91"/>
      <c r="AF41" s="91"/>
      <c r="AG41" s="91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0"/>
      <c r="BD41" s="185">
        <f t="shared" si="1"/>
        <v>30</v>
      </c>
    </row>
    <row r="42" spans="1:56" ht="20.100000000000001" customHeight="1" thickBot="1" x14ac:dyDescent="0.3">
      <c r="A42" s="301"/>
      <c r="B42" s="301"/>
      <c r="C42" s="149" t="s">
        <v>138</v>
      </c>
      <c r="D42" s="97"/>
      <c r="E42" s="92"/>
      <c r="F42" s="92"/>
      <c r="G42" s="92"/>
      <c r="H42" s="92">
        <v>2</v>
      </c>
      <c r="I42" s="92">
        <v>1</v>
      </c>
      <c r="J42" s="92"/>
      <c r="K42" s="92">
        <v>2</v>
      </c>
      <c r="L42" s="92">
        <v>4</v>
      </c>
      <c r="M42" s="92">
        <v>1</v>
      </c>
      <c r="N42" s="92">
        <v>1</v>
      </c>
      <c r="O42" s="92">
        <v>1</v>
      </c>
      <c r="P42" s="92">
        <v>1</v>
      </c>
      <c r="Q42" s="92">
        <v>1</v>
      </c>
      <c r="R42" s="92"/>
      <c r="S42" s="92">
        <v>1</v>
      </c>
      <c r="T42" s="92"/>
      <c r="U42" s="92"/>
      <c r="V42" s="92"/>
      <c r="W42" s="92"/>
      <c r="X42" s="92"/>
      <c r="Y42" s="92"/>
      <c r="Z42" s="92"/>
      <c r="AA42" s="93"/>
      <c r="AB42" s="93"/>
      <c r="AC42" s="94"/>
      <c r="AD42" s="95"/>
      <c r="AE42" s="91"/>
      <c r="AF42" s="91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100"/>
      <c r="BD42" s="185">
        <f t="shared" si="1"/>
        <v>15</v>
      </c>
    </row>
    <row r="43" spans="1:56" ht="20.100000000000001" customHeight="1" thickBot="1" x14ac:dyDescent="0.3">
      <c r="A43" s="301" t="s">
        <v>34</v>
      </c>
      <c r="B43" s="301" t="s">
        <v>35</v>
      </c>
      <c r="C43" s="149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3"/>
      <c r="AB43" s="93"/>
      <c r="AC43" s="94"/>
      <c r="AD43" s="95"/>
      <c r="AE43" s="91"/>
      <c r="AF43" s="91"/>
      <c r="AG43" s="91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100"/>
      <c r="BD43" s="185">
        <f t="shared" si="1"/>
        <v>0</v>
      </c>
    </row>
    <row r="44" spans="1:56" ht="20.100000000000001" customHeight="1" thickBot="1" x14ac:dyDescent="0.3">
      <c r="A44" s="301"/>
      <c r="B44" s="301"/>
      <c r="C44" s="149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93"/>
      <c r="AC44" s="94"/>
      <c r="AD44" s="95"/>
      <c r="AE44" s="91"/>
      <c r="AF44" s="91"/>
      <c r="AG44" s="91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00"/>
      <c r="BD44" s="185">
        <f t="shared" si="1"/>
        <v>0</v>
      </c>
    </row>
    <row r="45" spans="1:56" ht="20.100000000000001" customHeight="1" thickBot="1" x14ac:dyDescent="0.3">
      <c r="A45" s="301" t="s">
        <v>36</v>
      </c>
      <c r="B45" s="301" t="s">
        <v>37</v>
      </c>
      <c r="C45" s="149" t="s">
        <v>137</v>
      </c>
      <c r="D45" s="97"/>
      <c r="E45" s="92"/>
      <c r="F45" s="92"/>
      <c r="G45" s="92"/>
      <c r="H45" s="92">
        <v>2</v>
      </c>
      <c r="I45" s="92">
        <v>2</v>
      </c>
      <c r="J45" s="92">
        <v>6</v>
      </c>
      <c r="K45" s="92">
        <v>4</v>
      </c>
      <c r="L45" s="92">
        <v>4</v>
      </c>
      <c r="M45" s="92">
        <v>4</v>
      </c>
      <c r="N45" s="92">
        <v>2</v>
      </c>
      <c r="O45" s="92">
        <v>2</v>
      </c>
      <c r="P45" s="92"/>
      <c r="Q45" s="92">
        <v>4</v>
      </c>
      <c r="R45" s="92"/>
      <c r="S45" s="92"/>
      <c r="T45" s="92"/>
      <c r="U45" s="92">
        <v>6</v>
      </c>
      <c r="V45" s="92"/>
      <c r="W45" s="92"/>
      <c r="X45" s="92"/>
      <c r="Y45" s="92"/>
      <c r="Z45" s="92"/>
      <c r="AA45" s="93"/>
      <c r="AB45" s="93"/>
      <c r="AC45" s="94"/>
      <c r="AD45" s="95"/>
      <c r="AE45" s="91"/>
      <c r="AF45" s="91"/>
      <c r="AG45" s="91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100"/>
      <c r="BD45" s="185">
        <f t="shared" si="1"/>
        <v>36</v>
      </c>
    </row>
    <row r="46" spans="1:56" ht="20.100000000000001" customHeight="1" thickBot="1" x14ac:dyDescent="0.3">
      <c r="A46" s="301"/>
      <c r="B46" s="301"/>
      <c r="C46" s="149" t="s">
        <v>138</v>
      </c>
      <c r="D46" s="97"/>
      <c r="E46" s="92"/>
      <c r="F46" s="92"/>
      <c r="G46" s="92"/>
      <c r="H46" s="92">
        <v>1</v>
      </c>
      <c r="I46" s="92">
        <v>1</v>
      </c>
      <c r="J46" s="92">
        <v>3</v>
      </c>
      <c r="K46" s="92">
        <v>2</v>
      </c>
      <c r="L46" s="92">
        <v>2</v>
      </c>
      <c r="M46" s="92">
        <v>2</v>
      </c>
      <c r="N46" s="92">
        <v>1</v>
      </c>
      <c r="O46" s="92">
        <v>1</v>
      </c>
      <c r="P46" s="92"/>
      <c r="Q46" s="92">
        <v>2</v>
      </c>
      <c r="R46" s="92"/>
      <c r="S46" s="92"/>
      <c r="T46" s="92"/>
      <c r="U46" s="92">
        <v>3</v>
      </c>
      <c r="V46" s="92"/>
      <c r="W46" s="92"/>
      <c r="X46" s="92"/>
      <c r="Y46" s="92"/>
      <c r="Z46" s="92"/>
      <c r="AA46" s="93"/>
      <c r="AB46" s="93"/>
      <c r="AC46" s="94"/>
      <c r="AD46" s="95"/>
      <c r="AE46" s="91"/>
      <c r="AF46" s="91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100"/>
      <c r="BD46" s="185">
        <f t="shared" si="1"/>
        <v>18</v>
      </c>
    </row>
    <row r="47" spans="1:56" ht="20.100000000000001" customHeight="1" thickBot="1" x14ac:dyDescent="0.3">
      <c r="A47" s="301" t="s">
        <v>38</v>
      </c>
      <c r="B47" s="301" t="s">
        <v>39</v>
      </c>
      <c r="C47" s="149" t="s">
        <v>137</v>
      </c>
      <c r="D47" s="97"/>
      <c r="E47" s="92">
        <v>2</v>
      </c>
      <c r="F47" s="92">
        <v>6</v>
      </c>
      <c r="G47" s="92">
        <v>2</v>
      </c>
      <c r="H47" s="92">
        <v>2</v>
      </c>
      <c r="I47" s="92"/>
      <c r="J47" s="92"/>
      <c r="K47" s="92"/>
      <c r="L47" s="92"/>
      <c r="M47" s="92"/>
      <c r="N47" s="92"/>
      <c r="O47" s="92"/>
      <c r="P47" s="92">
        <v>2</v>
      </c>
      <c r="Q47" s="92"/>
      <c r="R47" s="92"/>
      <c r="S47" s="92"/>
      <c r="T47" s="92"/>
      <c r="U47" s="92">
        <v>10</v>
      </c>
      <c r="V47" s="92"/>
      <c r="W47" s="92"/>
      <c r="X47" s="92"/>
      <c r="Y47" s="92"/>
      <c r="Z47" s="92"/>
      <c r="AA47" s="93"/>
      <c r="AB47" s="93"/>
      <c r="AC47" s="94"/>
      <c r="AD47" s="95"/>
      <c r="AE47" s="91"/>
      <c r="AF47" s="91"/>
      <c r="AG47" s="91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100"/>
      <c r="BD47" s="185">
        <f t="shared" si="1"/>
        <v>24</v>
      </c>
    </row>
    <row r="48" spans="1:56" ht="20.100000000000001" customHeight="1" thickBot="1" x14ac:dyDescent="0.3">
      <c r="A48" s="301"/>
      <c r="B48" s="301"/>
      <c r="C48" s="149" t="s">
        <v>138</v>
      </c>
      <c r="D48" s="97"/>
      <c r="E48" s="92">
        <v>1</v>
      </c>
      <c r="F48" s="92">
        <v>3</v>
      </c>
      <c r="G48" s="92">
        <v>1</v>
      </c>
      <c r="H48" s="92">
        <v>1</v>
      </c>
      <c r="I48" s="92"/>
      <c r="J48" s="92"/>
      <c r="K48" s="92"/>
      <c r="L48" s="92"/>
      <c r="M48" s="92"/>
      <c r="N48" s="92"/>
      <c r="O48" s="92"/>
      <c r="P48" s="92">
        <v>1</v>
      </c>
      <c r="Q48" s="92"/>
      <c r="R48" s="92"/>
      <c r="S48" s="92"/>
      <c r="T48" s="92"/>
      <c r="U48" s="92">
        <v>5</v>
      </c>
      <c r="V48" s="92"/>
      <c r="W48" s="92"/>
      <c r="X48" s="92"/>
      <c r="Y48" s="92"/>
      <c r="Z48" s="92"/>
      <c r="AA48" s="93"/>
      <c r="AB48" s="93"/>
      <c r="AC48" s="94"/>
      <c r="AD48" s="95"/>
      <c r="AE48" s="91"/>
      <c r="AF48" s="91"/>
      <c r="AG48" s="91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100"/>
      <c r="BD48" s="185">
        <f t="shared" si="1"/>
        <v>12</v>
      </c>
    </row>
    <row r="49" spans="1:56" ht="20.100000000000001" customHeight="1" thickBot="1" x14ac:dyDescent="0.3">
      <c r="A49" s="301" t="s">
        <v>40</v>
      </c>
      <c r="B49" s="301" t="s">
        <v>41</v>
      </c>
      <c r="C49" s="149" t="s">
        <v>137</v>
      </c>
      <c r="D49" s="9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93"/>
      <c r="AC49" s="94"/>
      <c r="AD49" s="95"/>
      <c r="AE49" s="91"/>
      <c r="AF49" s="91"/>
      <c r="AG49" s="91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100"/>
      <c r="BD49" s="185">
        <f t="shared" si="1"/>
        <v>0</v>
      </c>
    </row>
    <row r="50" spans="1:56" ht="20.100000000000001" customHeight="1" thickBot="1" x14ac:dyDescent="0.3">
      <c r="A50" s="301"/>
      <c r="B50" s="301"/>
      <c r="C50" s="149" t="s">
        <v>138</v>
      </c>
      <c r="D50" s="9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3"/>
      <c r="AB50" s="93"/>
      <c r="AC50" s="94"/>
      <c r="AD50" s="95"/>
      <c r="AE50" s="91"/>
      <c r="AF50" s="91"/>
      <c r="AG50" s="91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100"/>
      <c r="BD50" s="185">
        <f t="shared" si="1"/>
        <v>0</v>
      </c>
    </row>
    <row r="51" spans="1:56" ht="20.100000000000001" customHeight="1" thickBot="1" x14ac:dyDescent="0.3">
      <c r="A51" s="301" t="s">
        <v>42</v>
      </c>
      <c r="B51" s="301" t="s">
        <v>43</v>
      </c>
      <c r="C51" s="149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3"/>
      <c r="AB51" s="93"/>
      <c r="AC51" s="94"/>
      <c r="AD51" s="95"/>
      <c r="AE51" s="91"/>
      <c r="AF51" s="91"/>
      <c r="AG51" s="91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100"/>
      <c r="BD51" s="185">
        <f t="shared" si="1"/>
        <v>0</v>
      </c>
    </row>
    <row r="52" spans="1:56" ht="20.100000000000001" customHeight="1" thickBot="1" x14ac:dyDescent="0.3">
      <c r="A52" s="301"/>
      <c r="B52" s="301"/>
      <c r="C52" s="149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5"/>
      <c r="AB52" s="105"/>
      <c r="AC52" s="106"/>
      <c r="AD52" s="107"/>
      <c r="AE52" s="108"/>
      <c r="AF52" s="108"/>
      <c r="AG52" s="108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31"/>
      <c r="BD52" s="134">
        <f t="shared" si="1"/>
        <v>0</v>
      </c>
    </row>
    <row r="53" spans="1:56" ht="20.100000000000001" customHeight="1" thickBot="1" x14ac:dyDescent="0.3">
      <c r="A53" s="301" t="s">
        <v>44</v>
      </c>
      <c r="B53" s="301" t="s">
        <v>45</v>
      </c>
      <c r="C53" s="149" t="s">
        <v>137</v>
      </c>
      <c r="D53" s="185">
        <f t="shared" ref="D53:BC54" si="5">D55+D77+D101+D107+D113+D119+D125</f>
        <v>0</v>
      </c>
      <c r="E53" s="185">
        <f t="shared" si="5"/>
        <v>9</v>
      </c>
      <c r="F53" s="185">
        <f t="shared" si="5"/>
        <v>10</v>
      </c>
      <c r="G53" s="185">
        <f t="shared" si="5"/>
        <v>4</v>
      </c>
      <c r="H53" s="185">
        <f t="shared" si="5"/>
        <v>0</v>
      </c>
      <c r="I53" s="185">
        <f t="shared" si="5"/>
        <v>2</v>
      </c>
      <c r="J53" s="185">
        <f t="shared" si="5"/>
        <v>0</v>
      </c>
      <c r="K53" s="185">
        <f t="shared" si="5"/>
        <v>4</v>
      </c>
      <c r="L53" s="185">
        <f t="shared" si="5"/>
        <v>4</v>
      </c>
      <c r="M53" s="185">
        <f t="shared" si="5"/>
        <v>2</v>
      </c>
      <c r="N53" s="185">
        <f t="shared" si="5"/>
        <v>0</v>
      </c>
      <c r="O53" s="185">
        <f t="shared" si="5"/>
        <v>0</v>
      </c>
      <c r="P53" s="185">
        <f t="shared" si="5"/>
        <v>2</v>
      </c>
      <c r="Q53" s="185">
        <f t="shared" si="5"/>
        <v>2</v>
      </c>
      <c r="R53" s="185">
        <f t="shared" si="5"/>
        <v>30</v>
      </c>
      <c r="S53" s="185">
        <f t="shared" si="5"/>
        <v>30</v>
      </c>
      <c r="T53" s="185">
        <f t="shared" si="5"/>
        <v>36</v>
      </c>
      <c r="U53" s="185">
        <f t="shared" si="5"/>
        <v>0</v>
      </c>
      <c r="V53" s="185">
        <f t="shared" si="5"/>
        <v>2</v>
      </c>
      <c r="W53" s="185">
        <f t="shared" si="5"/>
        <v>0</v>
      </c>
      <c r="X53" s="185">
        <f t="shared" si="5"/>
        <v>30</v>
      </c>
      <c r="Y53" s="185">
        <f t="shared" si="5"/>
        <v>23</v>
      </c>
      <c r="Z53" s="185">
        <f t="shared" si="5"/>
        <v>36</v>
      </c>
      <c r="AA53" s="185">
        <f t="shared" si="5"/>
        <v>0</v>
      </c>
      <c r="AB53" s="185">
        <f t="shared" si="5"/>
        <v>0</v>
      </c>
      <c r="AC53" s="187">
        <f t="shared" si="5"/>
        <v>0</v>
      </c>
      <c r="AD53" s="188">
        <f t="shared" si="5"/>
        <v>0</v>
      </c>
      <c r="AE53" s="186">
        <f t="shared" si="5"/>
        <v>0</v>
      </c>
      <c r="AF53" s="186">
        <f t="shared" si="5"/>
        <v>0</v>
      </c>
      <c r="AG53" s="186">
        <f t="shared" si="5"/>
        <v>0</v>
      </c>
      <c r="AH53" s="185">
        <f t="shared" si="5"/>
        <v>0</v>
      </c>
      <c r="AI53" s="185">
        <f t="shared" si="5"/>
        <v>0</v>
      </c>
      <c r="AJ53" s="185">
        <f t="shared" si="5"/>
        <v>0</v>
      </c>
      <c r="AK53" s="185">
        <f t="shared" si="5"/>
        <v>0</v>
      </c>
      <c r="AL53" s="185">
        <f t="shared" si="5"/>
        <v>0</v>
      </c>
      <c r="AM53" s="185">
        <f t="shared" si="5"/>
        <v>0</v>
      </c>
      <c r="AN53" s="185">
        <f t="shared" si="5"/>
        <v>0</v>
      </c>
      <c r="AO53" s="185">
        <f t="shared" si="5"/>
        <v>0</v>
      </c>
      <c r="AP53" s="185">
        <f t="shared" si="5"/>
        <v>0</v>
      </c>
      <c r="AQ53" s="185">
        <f t="shared" si="5"/>
        <v>0</v>
      </c>
      <c r="AR53" s="185">
        <f t="shared" si="5"/>
        <v>0</v>
      </c>
      <c r="AS53" s="185">
        <f t="shared" si="5"/>
        <v>0</v>
      </c>
      <c r="AT53" s="185">
        <f t="shared" si="5"/>
        <v>0</v>
      </c>
      <c r="AU53" s="185">
        <f t="shared" si="5"/>
        <v>0</v>
      </c>
      <c r="AV53" s="185">
        <f t="shared" si="5"/>
        <v>0</v>
      </c>
      <c r="AW53" s="185">
        <f t="shared" si="5"/>
        <v>0</v>
      </c>
      <c r="AX53" s="185">
        <f t="shared" si="5"/>
        <v>0</v>
      </c>
      <c r="AY53" s="185">
        <f t="shared" si="5"/>
        <v>0</v>
      </c>
      <c r="AZ53" s="185">
        <f t="shared" si="5"/>
        <v>0</v>
      </c>
      <c r="BA53" s="185">
        <f t="shared" si="5"/>
        <v>0</v>
      </c>
      <c r="BB53" s="185">
        <f t="shared" si="5"/>
        <v>0</v>
      </c>
      <c r="BC53" s="185">
        <f t="shared" si="5"/>
        <v>0</v>
      </c>
      <c r="BD53" s="185">
        <f t="shared" si="1"/>
        <v>226</v>
      </c>
    </row>
    <row r="54" spans="1:56" ht="20.100000000000001" customHeight="1" thickBot="1" x14ac:dyDescent="0.3">
      <c r="A54" s="301"/>
      <c r="B54" s="301"/>
      <c r="C54" s="149" t="s">
        <v>138</v>
      </c>
      <c r="D54" s="185">
        <f t="shared" si="5"/>
        <v>0</v>
      </c>
      <c r="E54" s="185">
        <f t="shared" si="5"/>
        <v>4</v>
      </c>
      <c r="F54" s="185">
        <f t="shared" si="5"/>
        <v>5</v>
      </c>
      <c r="G54" s="185">
        <f t="shared" si="5"/>
        <v>2</v>
      </c>
      <c r="H54" s="185">
        <f t="shared" si="5"/>
        <v>0</v>
      </c>
      <c r="I54" s="185">
        <f t="shared" si="5"/>
        <v>1</v>
      </c>
      <c r="J54" s="185">
        <f t="shared" si="5"/>
        <v>0</v>
      </c>
      <c r="K54" s="185">
        <f t="shared" si="5"/>
        <v>2</v>
      </c>
      <c r="L54" s="185">
        <f t="shared" si="5"/>
        <v>2</v>
      </c>
      <c r="M54" s="185">
        <f t="shared" si="5"/>
        <v>1</v>
      </c>
      <c r="N54" s="185">
        <f t="shared" si="5"/>
        <v>0</v>
      </c>
      <c r="O54" s="185">
        <f t="shared" si="5"/>
        <v>0</v>
      </c>
      <c r="P54" s="185">
        <f t="shared" si="5"/>
        <v>1</v>
      </c>
      <c r="Q54" s="185">
        <f t="shared" si="5"/>
        <v>1</v>
      </c>
      <c r="R54" s="185">
        <f t="shared" si="5"/>
        <v>15</v>
      </c>
      <c r="S54" s="185">
        <f t="shared" si="5"/>
        <v>15</v>
      </c>
      <c r="T54" s="185">
        <f t="shared" si="5"/>
        <v>18</v>
      </c>
      <c r="U54" s="185">
        <f t="shared" si="5"/>
        <v>0</v>
      </c>
      <c r="V54" s="185">
        <f t="shared" si="5"/>
        <v>1</v>
      </c>
      <c r="W54" s="185">
        <f t="shared" si="5"/>
        <v>0</v>
      </c>
      <c r="X54" s="185">
        <f t="shared" si="5"/>
        <v>15</v>
      </c>
      <c r="Y54" s="185">
        <f t="shared" si="5"/>
        <v>12</v>
      </c>
      <c r="Z54" s="185">
        <f t="shared" si="5"/>
        <v>18</v>
      </c>
      <c r="AA54" s="185">
        <f t="shared" si="5"/>
        <v>0</v>
      </c>
      <c r="AB54" s="185">
        <f t="shared" si="5"/>
        <v>0</v>
      </c>
      <c r="AC54" s="187">
        <f t="shared" si="5"/>
        <v>0</v>
      </c>
      <c r="AD54" s="188">
        <f t="shared" si="5"/>
        <v>0</v>
      </c>
      <c r="AE54" s="186">
        <f t="shared" si="5"/>
        <v>0</v>
      </c>
      <c r="AF54" s="186">
        <f t="shared" si="5"/>
        <v>0</v>
      </c>
      <c r="AG54" s="186">
        <f t="shared" si="5"/>
        <v>0</v>
      </c>
      <c r="AH54" s="185">
        <f t="shared" si="5"/>
        <v>0</v>
      </c>
      <c r="AI54" s="185">
        <f t="shared" si="5"/>
        <v>0</v>
      </c>
      <c r="AJ54" s="185">
        <f t="shared" si="5"/>
        <v>0</v>
      </c>
      <c r="AK54" s="185">
        <f t="shared" si="5"/>
        <v>0</v>
      </c>
      <c r="AL54" s="185">
        <f t="shared" si="5"/>
        <v>0</v>
      </c>
      <c r="AM54" s="185">
        <f t="shared" si="5"/>
        <v>0</v>
      </c>
      <c r="AN54" s="185">
        <f t="shared" si="5"/>
        <v>0</v>
      </c>
      <c r="AO54" s="185">
        <f t="shared" si="5"/>
        <v>0</v>
      </c>
      <c r="AP54" s="185">
        <f t="shared" si="5"/>
        <v>0</v>
      </c>
      <c r="AQ54" s="185">
        <f t="shared" si="5"/>
        <v>0</v>
      </c>
      <c r="AR54" s="185">
        <f t="shared" si="5"/>
        <v>0</v>
      </c>
      <c r="AS54" s="185">
        <f t="shared" si="5"/>
        <v>0</v>
      </c>
      <c r="AT54" s="185">
        <f t="shared" si="5"/>
        <v>0</v>
      </c>
      <c r="AU54" s="185">
        <f t="shared" si="5"/>
        <v>0</v>
      </c>
      <c r="AV54" s="185">
        <f t="shared" si="5"/>
        <v>0</v>
      </c>
      <c r="AW54" s="185">
        <f t="shared" si="5"/>
        <v>0</v>
      </c>
      <c r="AX54" s="185">
        <f t="shared" si="5"/>
        <v>0</v>
      </c>
      <c r="AY54" s="185">
        <f t="shared" si="5"/>
        <v>0</v>
      </c>
      <c r="AZ54" s="185">
        <f t="shared" si="5"/>
        <v>0</v>
      </c>
      <c r="BA54" s="185">
        <f t="shared" si="5"/>
        <v>0</v>
      </c>
      <c r="BB54" s="185">
        <f t="shared" si="5"/>
        <v>0</v>
      </c>
      <c r="BC54" s="185">
        <f t="shared" si="5"/>
        <v>0</v>
      </c>
      <c r="BD54" s="185">
        <f t="shared" si="1"/>
        <v>113</v>
      </c>
    </row>
    <row r="55" spans="1:56" ht="20.100000000000001" customHeight="1" thickBot="1" x14ac:dyDescent="0.3">
      <c r="A55" s="301" t="s">
        <v>46</v>
      </c>
      <c r="B55" s="301" t="s">
        <v>47</v>
      </c>
      <c r="C55" s="149" t="s">
        <v>137</v>
      </c>
      <c r="D55" s="185">
        <f>SUM(D57+D67+D69+D71+D73)</f>
        <v>0</v>
      </c>
      <c r="E55" s="185">
        <f t="shared" ref="E55:BC56" si="6">SUM(E57+E67+E69+E71+E73)</f>
        <v>0</v>
      </c>
      <c r="F55" s="185">
        <f t="shared" si="6"/>
        <v>0</v>
      </c>
      <c r="G55" s="185">
        <f t="shared" si="6"/>
        <v>0</v>
      </c>
      <c r="H55" s="185">
        <f t="shared" si="6"/>
        <v>0</v>
      </c>
      <c r="I55" s="185">
        <f t="shared" si="6"/>
        <v>0</v>
      </c>
      <c r="J55" s="185">
        <f t="shared" si="6"/>
        <v>0</v>
      </c>
      <c r="K55" s="185">
        <f t="shared" si="6"/>
        <v>0</v>
      </c>
      <c r="L55" s="185">
        <f t="shared" si="6"/>
        <v>0</v>
      </c>
      <c r="M55" s="185">
        <f t="shared" si="6"/>
        <v>0</v>
      </c>
      <c r="N55" s="185">
        <f t="shared" si="6"/>
        <v>0</v>
      </c>
      <c r="O55" s="185">
        <f t="shared" si="6"/>
        <v>0</v>
      </c>
      <c r="P55" s="185">
        <f t="shared" si="6"/>
        <v>0</v>
      </c>
      <c r="Q55" s="185">
        <f t="shared" si="6"/>
        <v>0</v>
      </c>
      <c r="R55" s="185">
        <f t="shared" si="6"/>
        <v>0</v>
      </c>
      <c r="S55" s="185">
        <f t="shared" si="6"/>
        <v>0</v>
      </c>
      <c r="T55" s="185">
        <f t="shared" si="6"/>
        <v>0</v>
      </c>
      <c r="U55" s="185">
        <f t="shared" si="6"/>
        <v>0</v>
      </c>
      <c r="V55" s="185">
        <f t="shared" si="6"/>
        <v>0</v>
      </c>
      <c r="W55" s="185">
        <f t="shared" si="6"/>
        <v>0</v>
      </c>
      <c r="X55" s="185">
        <f t="shared" si="6"/>
        <v>0</v>
      </c>
      <c r="Y55" s="185">
        <f t="shared" si="6"/>
        <v>0</v>
      </c>
      <c r="Z55" s="185">
        <f t="shared" si="6"/>
        <v>0</v>
      </c>
      <c r="AA55" s="185">
        <f t="shared" si="6"/>
        <v>0</v>
      </c>
      <c r="AB55" s="185">
        <f t="shared" si="6"/>
        <v>0</v>
      </c>
      <c r="AC55" s="187">
        <f t="shared" si="6"/>
        <v>0</v>
      </c>
      <c r="AD55" s="188">
        <f t="shared" si="6"/>
        <v>0</v>
      </c>
      <c r="AE55" s="186">
        <f t="shared" si="6"/>
        <v>0</v>
      </c>
      <c r="AF55" s="186">
        <f t="shared" si="6"/>
        <v>0</v>
      </c>
      <c r="AG55" s="186">
        <f t="shared" si="6"/>
        <v>0</v>
      </c>
      <c r="AH55" s="185">
        <f t="shared" si="6"/>
        <v>0</v>
      </c>
      <c r="AI55" s="185">
        <f t="shared" si="6"/>
        <v>0</v>
      </c>
      <c r="AJ55" s="185">
        <f t="shared" si="6"/>
        <v>0</v>
      </c>
      <c r="AK55" s="185">
        <f t="shared" si="6"/>
        <v>0</v>
      </c>
      <c r="AL55" s="185">
        <f t="shared" si="6"/>
        <v>0</v>
      </c>
      <c r="AM55" s="185">
        <f t="shared" si="6"/>
        <v>0</v>
      </c>
      <c r="AN55" s="185">
        <f t="shared" si="6"/>
        <v>0</v>
      </c>
      <c r="AO55" s="185">
        <f t="shared" si="6"/>
        <v>0</v>
      </c>
      <c r="AP55" s="185">
        <f t="shared" si="6"/>
        <v>0</v>
      </c>
      <c r="AQ55" s="185">
        <f t="shared" si="6"/>
        <v>0</v>
      </c>
      <c r="AR55" s="185">
        <f t="shared" si="6"/>
        <v>0</v>
      </c>
      <c r="AS55" s="185">
        <f t="shared" si="6"/>
        <v>0</v>
      </c>
      <c r="AT55" s="185">
        <f t="shared" si="6"/>
        <v>0</v>
      </c>
      <c r="AU55" s="185">
        <f t="shared" si="6"/>
        <v>0</v>
      </c>
      <c r="AV55" s="185">
        <f t="shared" si="6"/>
        <v>0</v>
      </c>
      <c r="AW55" s="185">
        <f t="shared" si="6"/>
        <v>0</v>
      </c>
      <c r="AX55" s="185">
        <f t="shared" si="6"/>
        <v>0</v>
      </c>
      <c r="AY55" s="185">
        <f t="shared" si="6"/>
        <v>0</v>
      </c>
      <c r="AZ55" s="185">
        <f t="shared" si="6"/>
        <v>0</v>
      </c>
      <c r="BA55" s="185">
        <f t="shared" si="6"/>
        <v>0</v>
      </c>
      <c r="BB55" s="185">
        <f t="shared" si="6"/>
        <v>0</v>
      </c>
      <c r="BC55" s="185">
        <f t="shared" si="6"/>
        <v>0</v>
      </c>
      <c r="BD55" s="185">
        <f t="shared" si="1"/>
        <v>0</v>
      </c>
    </row>
    <row r="56" spans="1:56" ht="20.100000000000001" customHeight="1" thickBot="1" x14ac:dyDescent="0.3">
      <c r="A56" s="301"/>
      <c r="B56" s="301"/>
      <c r="C56" s="149" t="s">
        <v>138</v>
      </c>
      <c r="D56" s="185">
        <f>SUM(D58+D68+D70+D72+D74)</f>
        <v>0</v>
      </c>
      <c r="E56" s="185">
        <f t="shared" si="6"/>
        <v>0</v>
      </c>
      <c r="F56" s="185">
        <f t="shared" si="6"/>
        <v>0</v>
      </c>
      <c r="G56" s="185">
        <f t="shared" si="6"/>
        <v>0</v>
      </c>
      <c r="H56" s="185">
        <f t="shared" si="6"/>
        <v>0</v>
      </c>
      <c r="I56" s="185">
        <f t="shared" si="6"/>
        <v>0</v>
      </c>
      <c r="J56" s="185">
        <f t="shared" si="6"/>
        <v>0</v>
      </c>
      <c r="K56" s="185">
        <f t="shared" si="6"/>
        <v>0</v>
      </c>
      <c r="L56" s="185">
        <f t="shared" si="6"/>
        <v>0</v>
      </c>
      <c r="M56" s="185">
        <f t="shared" si="6"/>
        <v>0</v>
      </c>
      <c r="N56" s="185">
        <f t="shared" si="6"/>
        <v>0</v>
      </c>
      <c r="O56" s="185">
        <f t="shared" si="6"/>
        <v>0</v>
      </c>
      <c r="P56" s="185">
        <f t="shared" si="6"/>
        <v>0</v>
      </c>
      <c r="Q56" s="185">
        <f t="shared" si="6"/>
        <v>0</v>
      </c>
      <c r="R56" s="185">
        <f t="shared" si="6"/>
        <v>0</v>
      </c>
      <c r="S56" s="185">
        <f t="shared" si="6"/>
        <v>0</v>
      </c>
      <c r="T56" s="185">
        <f t="shared" si="6"/>
        <v>0</v>
      </c>
      <c r="U56" s="185">
        <f t="shared" si="6"/>
        <v>0</v>
      </c>
      <c r="V56" s="185">
        <f t="shared" si="6"/>
        <v>0</v>
      </c>
      <c r="W56" s="185">
        <f t="shared" si="6"/>
        <v>0</v>
      </c>
      <c r="X56" s="185">
        <f t="shared" si="6"/>
        <v>0</v>
      </c>
      <c r="Y56" s="185">
        <f t="shared" si="6"/>
        <v>0</v>
      </c>
      <c r="Z56" s="185">
        <f t="shared" si="6"/>
        <v>0</v>
      </c>
      <c r="AA56" s="185">
        <f t="shared" si="6"/>
        <v>0</v>
      </c>
      <c r="AB56" s="185">
        <f t="shared" si="6"/>
        <v>0</v>
      </c>
      <c r="AC56" s="187">
        <f t="shared" si="6"/>
        <v>0</v>
      </c>
      <c r="AD56" s="188">
        <f t="shared" si="6"/>
        <v>0</v>
      </c>
      <c r="AE56" s="186">
        <f t="shared" si="6"/>
        <v>0</v>
      </c>
      <c r="AF56" s="186">
        <f t="shared" si="6"/>
        <v>0</v>
      </c>
      <c r="AG56" s="186">
        <f t="shared" si="6"/>
        <v>0</v>
      </c>
      <c r="AH56" s="185">
        <f t="shared" si="6"/>
        <v>0</v>
      </c>
      <c r="AI56" s="185">
        <f t="shared" si="6"/>
        <v>0</v>
      </c>
      <c r="AJ56" s="185">
        <f t="shared" si="6"/>
        <v>0</v>
      </c>
      <c r="AK56" s="185">
        <f t="shared" si="6"/>
        <v>0</v>
      </c>
      <c r="AL56" s="185">
        <f t="shared" si="6"/>
        <v>0</v>
      </c>
      <c r="AM56" s="185">
        <f t="shared" si="6"/>
        <v>0</v>
      </c>
      <c r="AN56" s="185">
        <f t="shared" si="6"/>
        <v>0</v>
      </c>
      <c r="AO56" s="185">
        <f t="shared" si="6"/>
        <v>0</v>
      </c>
      <c r="AP56" s="185">
        <f t="shared" si="6"/>
        <v>0</v>
      </c>
      <c r="AQ56" s="185">
        <f t="shared" si="6"/>
        <v>0</v>
      </c>
      <c r="AR56" s="185">
        <f t="shared" si="6"/>
        <v>0</v>
      </c>
      <c r="AS56" s="185">
        <f t="shared" si="6"/>
        <v>0</v>
      </c>
      <c r="AT56" s="185">
        <f t="shared" si="6"/>
        <v>0</v>
      </c>
      <c r="AU56" s="185">
        <f t="shared" si="6"/>
        <v>0</v>
      </c>
      <c r="AV56" s="185">
        <f t="shared" si="6"/>
        <v>0</v>
      </c>
      <c r="AW56" s="185">
        <f t="shared" si="6"/>
        <v>0</v>
      </c>
      <c r="AX56" s="185">
        <f t="shared" si="6"/>
        <v>0</v>
      </c>
      <c r="AY56" s="185">
        <f t="shared" si="6"/>
        <v>0</v>
      </c>
      <c r="AZ56" s="185">
        <f t="shared" si="6"/>
        <v>0</v>
      </c>
      <c r="BA56" s="185">
        <f t="shared" si="6"/>
        <v>0</v>
      </c>
      <c r="BB56" s="185">
        <f t="shared" si="6"/>
        <v>0</v>
      </c>
      <c r="BC56" s="185">
        <f t="shared" si="6"/>
        <v>0</v>
      </c>
      <c r="BD56" s="185">
        <f t="shared" si="1"/>
        <v>0</v>
      </c>
    </row>
    <row r="57" spans="1:56" ht="20.100000000000001" customHeight="1" thickBot="1" x14ac:dyDescent="0.3">
      <c r="A57" s="301" t="s">
        <v>48</v>
      </c>
      <c r="B57" s="301" t="s">
        <v>49</v>
      </c>
      <c r="C57" s="149" t="s">
        <v>137</v>
      </c>
      <c r="D57" s="185">
        <f>SUM(D59+D61+D63+D65)</f>
        <v>0</v>
      </c>
      <c r="E57" s="185">
        <f t="shared" ref="E57:BC58" si="7">SUM(E59+E61+E63+E65)</f>
        <v>0</v>
      </c>
      <c r="F57" s="185">
        <f t="shared" si="7"/>
        <v>0</v>
      </c>
      <c r="G57" s="185">
        <f t="shared" si="7"/>
        <v>0</v>
      </c>
      <c r="H57" s="185">
        <f t="shared" si="7"/>
        <v>0</v>
      </c>
      <c r="I57" s="185">
        <f t="shared" si="7"/>
        <v>0</v>
      </c>
      <c r="J57" s="185">
        <f t="shared" si="7"/>
        <v>0</v>
      </c>
      <c r="K57" s="185">
        <f t="shared" si="7"/>
        <v>0</v>
      </c>
      <c r="L57" s="185">
        <f t="shared" si="7"/>
        <v>0</v>
      </c>
      <c r="M57" s="185">
        <f t="shared" si="7"/>
        <v>0</v>
      </c>
      <c r="N57" s="185">
        <f t="shared" si="7"/>
        <v>0</v>
      </c>
      <c r="O57" s="185">
        <f t="shared" si="7"/>
        <v>0</v>
      </c>
      <c r="P57" s="185">
        <f t="shared" si="7"/>
        <v>0</v>
      </c>
      <c r="Q57" s="185">
        <f t="shared" si="7"/>
        <v>0</v>
      </c>
      <c r="R57" s="185">
        <f t="shared" si="7"/>
        <v>0</v>
      </c>
      <c r="S57" s="185">
        <f t="shared" si="7"/>
        <v>0</v>
      </c>
      <c r="T57" s="185">
        <f t="shared" si="7"/>
        <v>0</v>
      </c>
      <c r="U57" s="185">
        <f t="shared" si="7"/>
        <v>0</v>
      </c>
      <c r="V57" s="185">
        <f t="shared" si="7"/>
        <v>0</v>
      </c>
      <c r="W57" s="185">
        <f t="shared" si="7"/>
        <v>0</v>
      </c>
      <c r="X57" s="185">
        <f t="shared" si="7"/>
        <v>0</v>
      </c>
      <c r="Y57" s="185">
        <f t="shared" si="7"/>
        <v>0</v>
      </c>
      <c r="Z57" s="185">
        <f t="shared" si="7"/>
        <v>0</v>
      </c>
      <c r="AA57" s="185">
        <f t="shared" si="7"/>
        <v>0</v>
      </c>
      <c r="AB57" s="185">
        <f t="shared" si="7"/>
        <v>0</v>
      </c>
      <c r="AC57" s="187">
        <f t="shared" si="7"/>
        <v>0</v>
      </c>
      <c r="AD57" s="188">
        <f t="shared" si="7"/>
        <v>0</v>
      </c>
      <c r="AE57" s="186">
        <f t="shared" si="7"/>
        <v>0</v>
      </c>
      <c r="AF57" s="186">
        <f t="shared" si="7"/>
        <v>0</v>
      </c>
      <c r="AG57" s="186">
        <f t="shared" si="7"/>
        <v>0</v>
      </c>
      <c r="AH57" s="185">
        <f t="shared" si="7"/>
        <v>0</v>
      </c>
      <c r="AI57" s="185">
        <f t="shared" si="7"/>
        <v>0</v>
      </c>
      <c r="AJ57" s="185">
        <f t="shared" si="7"/>
        <v>0</v>
      </c>
      <c r="AK57" s="185">
        <f t="shared" si="7"/>
        <v>0</v>
      </c>
      <c r="AL57" s="185">
        <f t="shared" si="7"/>
        <v>0</v>
      </c>
      <c r="AM57" s="185">
        <f t="shared" si="7"/>
        <v>0</v>
      </c>
      <c r="AN57" s="185">
        <f t="shared" si="7"/>
        <v>0</v>
      </c>
      <c r="AO57" s="185">
        <f t="shared" si="7"/>
        <v>0</v>
      </c>
      <c r="AP57" s="185">
        <f t="shared" si="7"/>
        <v>0</v>
      </c>
      <c r="AQ57" s="185">
        <f t="shared" si="7"/>
        <v>0</v>
      </c>
      <c r="AR57" s="185">
        <f t="shared" si="7"/>
        <v>0</v>
      </c>
      <c r="AS57" s="185">
        <f t="shared" si="7"/>
        <v>0</v>
      </c>
      <c r="AT57" s="185">
        <f t="shared" si="7"/>
        <v>0</v>
      </c>
      <c r="AU57" s="185">
        <f t="shared" si="7"/>
        <v>0</v>
      </c>
      <c r="AV57" s="185">
        <f t="shared" si="7"/>
        <v>0</v>
      </c>
      <c r="AW57" s="185">
        <f t="shared" si="7"/>
        <v>0</v>
      </c>
      <c r="AX57" s="185">
        <f t="shared" si="7"/>
        <v>0</v>
      </c>
      <c r="AY57" s="185">
        <f t="shared" si="7"/>
        <v>0</v>
      </c>
      <c r="AZ57" s="185">
        <f t="shared" si="7"/>
        <v>0</v>
      </c>
      <c r="BA57" s="185">
        <f t="shared" si="7"/>
        <v>0</v>
      </c>
      <c r="BB57" s="185">
        <f t="shared" si="7"/>
        <v>0</v>
      </c>
      <c r="BC57" s="185">
        <f t="shared" si="7"/>
        <v>0</v>
      </c>
      <c r="BD57" s="185">
        <f t="shared" si="1"/>
        <v>0</v>
      </c>
    </row>
    <row r="58" spans="1:56" ht="39.75" customHeight="1" thickBot="1" x14ac:dyDescent="0.3">
      <c r="A58" s="301"/>
      <c r="B58" s="301"/>
      <c r="C58" s="149" t="s">
        <v>138</v>
      </c>
      <c r="D58" s="185">
        <f>SUM(D60+D62+D64+D66)</f>
        <v>0</v>
      </c>
      <c r="E58" s="185">
        <f t="shared" si="7"/>
        <v>0</v>
      </c>
      <c r="F58" s="185">
        <f t="shared" si="7"/>
        <v>0</v>
      </c>
      <c r="G58" s="185">
        <f t="shared" si="7"/>
        <v>0</v>
      </c>
      <c r="H58" s="185">
        <f t="shared" si="7"/>
        <v>0</v>
      </c>
      <c r="I58" s="185">
        <f t="shared" si="7"/>
        <v>0</v>
      </c>
      <c r="J58" s="185">
        <f t="shared" si="7"/>
        <v>0</v>
      </c>
      <c r="K58" s="185">
        <f t="shared" si="7"/>
        <v>0</v>
      </c>
      <c r="L58" s="185">
        <f t="shared" si="7"/>
        <v>0</v>
      </c>
      <c r="M58" s="185">
        <f t="shared" si="7"/>
        <v>0</v>
      </c>
      <c r="N58" s="185">
        <f t="shared" si="7"/>
        <v>0</v>
      </c>
      <c r="O58" s="185">
        <f t="shared" si="7"/>
        <v>0</v>
      </c>
      <c r="P58" s="185">
        <f t="shared" si="7"/>
        <v>0</v>
      </c>
      <c r="Q58" s="185">
        <f t="shared" si="7"/>
        <v>0</v>
      </c>
      <c r="R58" s="185">
        <f t="shared" si="7"/>
        <v>0</v>
      </c>
      <c r="S58" s="185">
        <f t="shared" si="7"/>
        <v>0</v>
      </c>
      <c r="T58" s="185">
        <f t="shared" si="7"/>
        <v>0</v>
      </c>
      <c r="U58" s="185">
        <f t="shared" si="7"/>
        <v>0</v>
      </c>
      <c r="V58" s="185">
        <f t="shared" si="7"/>
        <v>0</v>
      </c>
      <c r="W58" s="185">
        <f t="shared" si="7"/>
        <v>0</v>
      </c>
      <c r="X58" s="185">
        <f t="shared" si="7"/>
        <v>0</v>
      </c>
      <c r="Y58" s="185">
        <f t="shared" si="7"/>
        <v>0</v>
      </c>
      <c r="Z58" s="185">
        <f t="shared" si="7"/>
        <v>0</v>
      </c>
      <c r="AA58" s="185">
        <f t="shared" si="7"/>
        <v>0</v>
      </c>
      <c r="AB58" s="185">
        <f t="shared" si="7"/>
        <v>0</v>
      </c>
      <c r="AC58" s="187">
        <f t="shared" si="7"/>
        <v>0</v>
      </c>
      <c r="AD58" s="188">
        <f t="shared" si="7"/>
        <v>0</v>
      </c>
      <c r="AE58" s="186">
        <f t="shared" si="7"/>
        <v>0</v>
      </c>
      <c r="AF58" s="186">
        <f t="shared" si="7"/>
        <v>0</v>
      </c>
      <c r="AG58" s="186">
        <f t="shared" si="7"/>
        <v>0</v>
      </c>
      <c r="AH58" s="185">
        <f t="shared" si="7"/>
        <v>0</v>
      </c>
      <c r="AI58" s="185">
        <f t="shared" si="7"/>
        <v>0</v>
      </c>
      <c r="AJ58" s="185">
        <f t="shared" si="7"/>
        <v>0</v>
      </c>
      <c r="AK58" s="185">
        <f t="shared" si="7"/>
        <v>0</v>
      </c>
      <c r="AL58" s="185">
        <f t="shared" si="7"/>
        <v>0</v>
      </c>
      <c r="AM58" s="185">
        <f t="shared" si="7"/>
        <v>0</v>
      </c>
      <c r="AN58" s="185">
        <f t="shared" si="7"/>
        <v>0</v>
      </c>
      <c r="AO58" s="185">
        <f t="shared" si="7"/>
        <v>0</v>
      </c>
      <c r="AP58" s="185">
        <f t="shared" si="7"/>
        <v>0</v>
      </c>
      <c r="AQ58" s="185">
        <f t="shared" si="7"/>
        <v>0</v>
      </c>
      <c r="AR58" s="185">
        <f t="shared" si="7"/>
        <v>0</v>
      </c>
      <c r="AS58" s="185">
        <f t="shared" si="7"/>
        <v>0</v>
      </c>
      <c r="AT58" s="185">
        <f t="shared" si="7"/>
        <v>0</v>
      </c>
      <c r="AU58" s="185">
        <f t="shared" si="7"/>
        <v>0</v>
      </c>
      <c r="AV58" s="185">
        <f t="shared" si="7"/>
        <v>0</v>
      </c>
      <c r="AW58" s="185">
        <f t="shared" si="7"/>
        <v>0</v>
      </c>
      <c r="AX58" s="185">
        <f t="shared" si="7"/>
        <v>0</v>
      </c>
      <c r="AY58" s="185">
        <f t="shared" si="7"/>
        <v>0</v>
      </c>
      <c r="AZ58" s="185">
        <f t="shared" si="7"/>
        <v>0</v>
      </c>
      <c r="BA58" s="185">
        <f t="shared" si="7"/>
        <v>0</v>
      </c>
      <c r="BB58" s="185">
        <f t="shared" si="7"/>
        <v>0</v>
      </c>
      <c r="BC58" s="185">
        <f t="shared" si="7"/>
        <v>0</v>
      </c>
      <c r="BD58" s="185">
        <f t="shared" si="1"/>
        <v>0</v>
      </c>
    </row>
    <row r="59" spans="1:56" ht="20.100000000000001" customHeight="1" thickBot="1" x14ac:dyDescent="0.3">
      <c r="A59" s="301" t="s">
        <v>50</v>
      </c>
      <c r="B59" s="301" t="s">
        <v>53</v>
      </c>
      <c r="C59" s="149" t="s">
        <v>137</v>
      </c>
      <c r="D59" s="127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7"/>
      <c r="AC59" s="88"/>
      <c r="AD59" s="89"/>
      <c r="AE59" s="85"/>
      <c r="AF59" s="85"/>
      <c r="AG59" s="85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128"/>
      <c r="BD59" s="185">
        <f t="shared" si="1"/>
        <v>0</v>
      </c>
    </row>
    <row r="60" spans="1:56" ht="20.100000000000001" customHeight="1" thickBot="1" x14ac:dyDescent="0.3">
      <c r="A60" s="301"/>
      <c r="B60" s="301"/>
      <c r="C60" s="149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3"/>
      <c r="AC60" s="94"/>
      <c r="AD60" s="95"/>
      <c r="AE60" s="91"/>
      <c r="AF60" s="91"/>
      <c r="AG60" s="91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100"/>
      <c r="BD60" s="185">
        <f t="shared" si="1"/>
        <v>0</v>
      </c>
    </row>
    <row r="61" spans="1:56" ht="20.100000000000001" customHeight="1" thickBot="1" x14ac:dyDescent="0.3">
      <c r="A61" s="301" t="s">
        <v>76</v>
      </c>
      <c r="B61" s="301" t="s">
        <v>55</v>
      </c>
      <c r="C61" s="149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3"/>
      <c r="AC61" s="94"/>
      <c r="AD61" s="95"/>
      <c r="AE61" s="91"/>
      <c r="AF61" s="91"/>
      <c r="AG61" s="91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100"/>
      <c r="BD61" s="185">
        <f t="shared" si="1"/>
        <v>0</v>
      </c>
    </row>
    <row r="62" spans="1:56" ht="20.100000000000001" customHeight="1" thickBot="1" x14ac:dyDescent="0.3">
      <c r="A62" s="301"/>
      <c r="B62" s="301"/>
      <c r="C62" s="149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3"/>
      <c r="AC62" s="94"/>
      <c r="AD62" s="95"/>
      <c r="AE62" s="91"/>
      <c r="AF62" s="91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100"/>
      <c r="BD62" s="185">
        <f t="shared" si="1"/>
        <v>0</v>
      </c>
    </row>
    <row r="63" spans="1:56" ht="20.100000000000001" customHeight="1" thickBot="1" x14ac:dyDescent="0.3">
      <c r="A63" s="301" t="s">
        <v>145</v>
      </c>
      <c r="B63" s="301" t="s">
        <v>57</v>
      </c>
      <c r="C63" s="149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3"/>
      <c r="AC63" s="94"/>
      <c r="AD63" s="95"/>
      <c r="AE63" s="91"/>
      <c r="AF63" s="91"/>
      <c r="AG63" s="91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100"/>
      <c r="BD63" s="185">
        <f t="shared" si="1"/>
        <v>0</v>
      </c>
    </row>
    <row r="64" spans="1:56" ht="20.100000000000001" customHeight="1" thickBot="1" x14ac:dyDescent="0.3">
      <c r="A64" s="301"/>
      <c r="B64" s="301"/>
      <c r="C64" s="149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3"/>
      <c r="AB64" s="93"/>
      <c r="AC64" s="94"/>
      <c r="AD64" s="95"/>
      <c r="AE64" s="91"/>
      <c r="AF64" s="91"/>
      <c r="AG64" s="91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100"/>
      <c r="BD64" s="185">
        <f t="shared" si="1"/>
        <v>0</v>
      </c>
    </row>
    <row r="65" spans="1:56" ht="20.100000000000001" customHeight="1" thickBot="1" x14ac:dyDescent="0.3">
      <c r="A65" s="301" t="s">
        <v>146</v>
      </c>
      <c r="B65" s="301" t="s">
        <v>59</v>
      </c>
      <c r="C65" s="149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3"/>
      <c r="AC65" s="94"/>
      <c r="AD65" s="95"/>
      <c r="AE65" s="91"/>
      <c r="AF65" s="91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00"/>
      <c r="BD65" s="185">
        <f t="shared" si="1"/>
        <v>0</v>
      </c>
    </row>
    <row r="66" spans="1:56" ht="20.100000000000001" customHeight="1" thickBot="1" x14ac:dyDescent="0.3">
      <c r="A66" s="301"/>
      <c r="B66" s="301"/>
      <c r="C66" s="149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3"/>
      <c r="AC66" s="94"/>
      <c r="AD66" s="95"/>
      <c r="AE66" s="91"/>
      <c r="AF66" s="91"/>
      <c r="AG66" s="91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00"/>
      <c r="BD66" s="185">
        <f t="shared" si="1"/>
        <v>0</v>
      </c>
    </row>
    <row r="67" spans="1:56" ht="20.100000000000001" customHeight="1" thickBot="1" x14ac:dyDescent="0.3">
      <c r="A67" s="301" t="s">
        <v>60</v>
      </c>
      <c r="B67" s="301" t="s">
        <v>63</v>
      </c>
      <c r="C67" s="149" t="s">
        <v>137</v>
      </c>
      <c r="D67" s="97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3"/>
      <c r="AC67" s="94"/>
      <c r="AD67" s="95"/>
      <c r="AE67" s="91"/>
      <c r="AF67" s="91"/>
      <c r="AG67" s="91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100"/>
      <c r="BD67" s="185">
        <f t="shared" si="1"/>
        <v>0</v>
      </c>
    </row>
    <row r="68" spans="1:56" ht="20.100000000000001" customHeight="1" thickBot="1" x14ac:dyDescent="0.3">
      <c r="A68" s="301"/>
      <c r="B68" s="301"/>
      <c r="C68" s="149" t="s">
        <v>138</v>
      </c>
      <c r="D68" s="97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3"/>
      <c r="AB68" s="93"/>
      <c r="AC68" s="94"/>
      <c r="AD68" s="95"/>
      <c r="AE68" s="91"/>
      <c r="AF68" s="91"/>
      <c r="AG68" s="91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100"/>
      <c r="BD68" s="185">
        <f t="shared" si="1"/>
        <v>0</v>
      </c>
    </row>
    <row r="69" spans="1:56" ht="20.100000000000001" customHeight="1" thickBot="1" x14ac:dyDescent="0.3">
      <c r="A69" s="301" t="s">
        <v>147</v>
      </c>
      <c r="B69" s="301" t="s">
        <v>65</v>
      </c>
      <c r="C69" s="149" t="s">
        <v>137</v>
      </c>
      <c r="D69" s="97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3"/>
      <c r="AB69" s="93"/>
      <c r="AC69" s="94"/>
      <c r="AD69" s="95"/>
      <c r="AE69" s="91"/>
      <c r="AF69" s="91"/>
      <c r="AG69" s="91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00"/>
      <c r="BD69" s="185">
        <f t="shared" si="1"/>
        <v>0</v>
      </c>
    </row>
    <row r="70" spans="1:56" ht="20.100000000000001" customHeight="1" thickBot="1" x14ac:dyDescent="0.3">
      <c r="A70" s="301"/>
      <c r="B70" s="301"/>
      <c r="C70" s="149" t="s">
        <v>138</v>
      </c>
      <c r="D70" s="97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3"/>
      <c r="AB70" s="93"/>
      <c r="AC70" s="94"/>
      <c r="AD70" s="95"/>
      <c r="AE70" s="91"/>
      <c r="AF70" s="91"/>
      <c r="AG70" s="91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00"/>
      <c r="BD70" s="185">
        <f t="shared" ref="BD70:BD133" si="8">SUM(D70:BC70)</f>
        <v>0</v>
      </c>
    </row>
    <row r="71" spans="1:56" ht="20.100000000000001" customHeight="1" thickBot="1" x14ac:dyDescent="0.3">
      <c r="A71" s="301" t="s">
        <v>148</v>
      </c>
      <c r="B71" s="301" t="s">
        <v>67</v>
      </c>
      <c r="C71" s="149" t="s">
        <v>137</v>
      </c>
      <c r="D71" s="97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3"/>
      <c r="AB71" s="93"/>
      <c r="AC71" s="94"/>
      <c r="AD71" s="95"/>
      <c r="AE71" s="91"/>
      <c r="AF71" s="91"/>
      <c r="AG71" s="91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00"/>
      <c r="BD71" s="185">
        <f t="shared" si="8"/>
        <v>0</v>
      </c>
    </row>
    <row r="72" spans="1:56" ht="20.100000000000001" customHeight="1" thickBot="1" x14ac:dyDescent="0.3">
      <c r="A72" s="301"/>
      <c r="B72" s="301"/>
      <c r="C72" s="149" t="s">
        <v>138</v>
      </c>
      <c r="D72" s="9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3"/>
      <c r="AB72" s="93"/>
      <c r="AC72" s="94"/>
      <c r="AD72" s="95"/>
      <c r="AE72" s="91"/>
      <c r="AF72" s="91"/>
      <c r="AG72" s="91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00"/>
      <c r="BD72" s="185">
        <f t="shared" si="8"/>
        <v>0</v>
      </c>
    </row>
    <row r="73" spans="1:56" ht="20.100000000000001" customHeight="1" thickBot="1" x14ac:dyDescent="0.3">
      <c r="A73" s="301" t="s">
        <v>149</v>
      </c>
      <c r="B73" s="301" t="s">
        <v>69</v>
      </c>
      <c r="C73" s="149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3"/>
      <c r="AB73" s="93"/>
      <c r="AC73" s="94"/>
      <c r="AD73" s="95"/>
      <c r="AE73" s="91"/>
      <c r="AF73" s="91"/>
      <c r="AG73" s="91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00"/>
      <c r="BD73" s="185">
        <f t="shared" si="8"/>
        <v>0</v>
      </c>
    </row>
    <row r="74" spans="1:56" ht="20.100000000000001" customHeight="1" thickBot="1" x14ac:dyDescent="0.3">
      <c r="A74" s="301"/>
      <c r="B74" s="301"/>
      <c r="C74" s="149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3"/>
      <c r="AB74" s="93"/>
      <c r="AC74" s="94"/>
      <c r="AD74" s="95"/>
      <c r="AE74" s="91"/>
      <c r="AF74" s="91"/>
      <c r="AG74" s="91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00"/>
      <c r="BD74" s="185">
        <f t="shared" si="8"/>
        <v>0</v>
      </c>
    </row>
    <row r="75" spans="1:56" ht="20.100000000000001" customHeight="1" thickBot="1" x14ac:dyDescent="0.3">
      <c r="A75" s="301" t="s">
        <v>70</v>
      </c>
      <c r="B75" s="301" t="s">
        <v>123</v>
      </c>
      <c r="C75" s="149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3"/>
      <c r="AB75" s="93"/>
      <c r="AC75" s="94"/>
      <c r="AD75" s="95"/>
      <c r="AE75" s="91"/>
      <c r="AF75" s="91"/>
      <c r="AG75" s="91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0"/>
      <c r="BD75" s="185">
        <f t="shared" si="8"/>
        <v>0</v>
      </c>
    </row>
    <row r="76" spans="1:56" ht="20.100000000000001" customHeight="1" thickBot="1" x14ac:dyDescent="0.3">
      <c r="A76" s="301"/>
      <c r="B76" s="301"/>
      <c r="C76" s="149" t="s">
        <v>138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5"/>
      <c r="AB76" s="105"/>
      <c r="AC76" s="106"/>
      <c r="AD76" s="107"/>
      <c r="AE76" s="108"/>
      <c r="AF76" s="108"/>
      <c r="AG76" s="108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31"/>
      <c r="BD76" s="185">
        <f t="shared" si="8"/>
        <v>0</v>
      </c>
    </row>
    <row r="77" spans="1:56" ht="20.100000000000001" customHeight="1" thickBot="1" x14ac:dyDescent="0.3">
      <c r="A77" s="301" t="s">
        <v>71</v>
      </c>
      <c r="B77" s="301" t="s">
        <v>72</v>
      </c>
      <c r="C77" s="149" t="s">
        <v>137</v>
      </c>
      <c r="D77" s="185">
        <f>D79+D81+D83+D85+D87+D89+D91+D93+D95+D97+D99</f>
        <v>0</v>
      </c>
      <c r="E77" s="185">
        <f t="shared" ref="E77:BC78" si="9">E79+E81+E83+E85+E87+E89+E91+E93+E95+E97+E99</f>
        <v>0</v>
      </c>
      <c r="F77" s="185">
        <f t="shared" si="9"/>
        <v>0</v>
      </c>
      <c r="G77" s="185">
        <f t="shared" si="9"/>
        <v>0</v>
      </c>
      <c r="H77" s="185">
        <f t="shared" si="9"/>
        <v>0</v>
      </c>
      <c r="I77" s="185">
        <f t="shared" si="9"/>
        <v>0</v>
      </c>
      <c r="J77" s="185">
        <f t="shared" si="9"/>
        <v>0</v>
      </c>
      <c r="K77" s="185">
        <f t="shared" si="9"/>
        <v>0</v>
      </c>
      <c r="L77" s="185">
        <f t="shared" si="9"/>
        <v>0</v>
      </c>
      <c r="M77" s="185">
        <f t="shared" si="9"/>
        <v>0</v>
      </c>
      <c r="N77" s="185">
        <f t="shared" si="9"/>
        <v>0</v>
      </c>
      <c r="O77" s="185">
        <f t="shared" si="9"/>
        <v>0</v>
      </c>
      <c r="P77" s="185">
        <f t="shared" si="9"/>
        <v>0</v>
      </c>
      <c r="Q77" s="185">
        <f t="shared" si="9"/>
        <v>0</v>
      </c>
      <c r="R77" s="185">
        <f t="shared" si="9"/>
        <v>0</v>
      </c>
      <c r="S77" s="185">
        <f t="shared" si="9"/>
        <v>0</v>
      </c>
      <c r="T77" s="185">
        <f t="shared" si="9"/>
        <v>0</v>
      </c>
      <c r="U77" s="185">
        <f t="shared" si="9"/>
        <v>0</v>
      </c>
      <c r="V77" s="185">
        <f t="shared" si="9"/>
        <v>0</v>
      </c>
      <c r="W77" s="185">
        <f t="shared" si="9"/>
        <v>0</v>
      </c>
      <c r="X77" s="185">
        <f t="shared" si="9"/>
        <v>0</v>
      </c>
      <c r="Y77" s="185">
        <f t="shared" si="9"/>
        <v>0</v>
      </c>
      <c r="Z77" s="185">
        <f t="shared" si="9"/>
        <v>0</v>
      </c>
      <c r="AA77" s="185">
        <f t="shared" si="9"/>
        <v>0</v>
      </c>
      <c r="AB77" s="185">
        <f t="shared" si="9"/>
        <v>0</v>
      </c>
      <c r="AC77" s="187">
        <f t="shared" si="9"/>
        <v>0</v>
      </c>
      <c r="AD77" s="188">
        <f t="shared" si="9"/>
        <v>0</v>
      </c>
      <c r="AE77" s="186">
        <f t="shared" si="9"/>
        <v>0</v>
      </c>
      <c r="AF77" s="186">
        <f t="shared" si="9"/>
        <v>0</v>
      </c>
      <c r="AG77" s="186">
        <f t="shared" si="9"/>
        <v>0</v>
      </c>
      <c r="AH77" s="185">
        <f t="shared" si="9"/>
        <v>0</v>
      </c>
      <c r="AI77" s="185">
        <f t="shared" si="9"/>
        <v>0</v>
      </c>
      <c r="AJ77" s="185">
        <f t="shared" si="9"/>
        <v>0</v>
      </c>
      <c r="AK77" s="185">
        <f t="shared" si="9"/>
        <v>0</v>
      </c>
      <c r="AL77" s="185">
        <f t="shared" si="9"/>
        <v>0</v>
      </c>
      <c r="AM77" s="185">
        <f t="shared" si="9"/>
        <v>0</v>
      </c>
      <c r="AN77" s="185">
        <f t="shared" si="9"/>
        <v>0</v>
      </c>
      <c r="AO77" s="185">
        <f t="shared" si="9"/>
        <v>0</v>
      </c>
      <c r="AP77" s="185">
        <f t="shared" si="9"/>
        <v>0</v>
      </c>
      <c r="AQ77" s="185">
        <f t="shared" si="9"/>
        <v>0</v>
      </c>
      <c r="AR77" s="185">
        <f t="shared" si="9"/>
        <v>0</v>
      </c>
      <c r="AS77" s="185">
        <f t="shared" si="9"/>
        <v>0</v>
      </c>
      <c r="AT77" s="185">
        <f t="shared" si="9"/>
        <v>0</v>
      </c>
      <c r="AU77" s="185">
        <f t="shared" si="9"/>
        <v>0</v>
      </c>
      <c r="AV77" s="185">
        <f t="shared" si="9"/>
        <v>0</v>
      </c>
      <c r="AW77" s="185">
        <f t="shared" si="9"/>
        <v>0</v>
      </c>
      <c r="AX77" s="185">
        <f t="shared" si="9"/>
        <v>0</v>
      </c>
      <c r="AY77" s="185">
        <f t="shared" si="9"/>
        <v>0</v>
      </c>
      <c r="AZ77" s="185">
        <f t="shared" si="9"/>
        <v>0</v>
      </c>
      <c r="BA77" s="185">
        <f t="shared" si="9"/>
        <v>0</v>
      </c>
      <c r="BB77" s="185">
        <f t="shared" si="9"/>
        <v>0</v>
      </c>
      <c r="BC77" s="185">
        <f t="shared" si="9"/>
        <v>0</v>
      </c>
      <c r="BD77" s="185">
        <f t="shared" si="8"/>
        <v>0</v>
      </c>
    </row>
    <row r="78" spans="1:56" ht="20.100000000000001" customHeight="1" thickBot="1" x14ac:dyDescent="0.3">
      <c r="A78" s="301"/>
      <c r="B78" s="301"/>
      <c r="C78" s="149" t="s">
        <v>138</v>
      </c>
      <c r="D78" s="185">
        <f>D80+D82+D84+D86+D88+D90+D92+D94+D96+D98+D100</f>
        <v>0</v>
      </c>
      <c r="E78" s="185">
        <f t="shared" si="9"/>
        <v>0</v>
      </c>
      <c r="F78" s="185">
        <f t="shared" si="9"/>
        <v>0</v>
      </c>
      <c r="G78" s="185">
        <f t="shared" si="9"/>
        <v>0</v>
      </c>
      <c r="H78" s="185">
        <f t="shared" si="9"/>
        <v>0</v>
      </c>
      <c r="I78" s="185">
        <f t="shared" si="9"/>
        <v>0</v>
      </c>
      <c r="J78" s="185">
        <f t="shared" si="9"/>
        <v>0</v>
      </c>
      <c r="K78" s="185">
        <f t="shared" si="9"/>
        <v>0</v>
      </c>
      <c r="L78" s="185">
        <f t="shared" si="9"/>
        <v>0</v>
      </c>
      <c r="M78" s="185">
        <f t="shared" si="9"/>
        <v>0</v>
      </c>
      <c r="N78" s="185">
        <f t="shared" si="9"/>
        <v>0</v>
      </c>
      <c r="O78" s="185">
        <f t="shared" si="9"/>
        <v>0</v>
      </c>
      <c r="P78" s="185">
        <f t="shared" si="9"/>
        <v>0</v>
      </c>
      <c r="Q78" s="185">
        <f t="shared" si="9"/>
        <v>0</v>
      </c>
      <c r="R78" s="185">
        <f t="shared" si="9"/>
        <v>0</v>
      </c>
      <c r="S78" s="185">
        <f t="shared" si="9"/>
        <v>0</v>
      </c>
      <c r="T78" s="185">
        <f t="shared" si="9"/>
        <v>0</v>
      </c>
      <c r="U78" s="185">
        <f t="shared" si="9"/>
        <v>0</v>
      </c>
      <c r="V78" s="185">
        <f t="shared" si="9"/>
        <v>0</v>
      </c>
      <c r="W78" s="185">
        <f t="shared" si="9"/>
        <v>0</v>
      </c>
      <c r="X78" s="185">
        <f t="shared" si="9"/>
        <v>0</v>
      </c>
      <c r="Y78" s="185">
        <f t="shared" si="9"/>
        <v>0</v>
      </c>
      <c r="Z78" s="185">
        <f t="shared" si="9"/>
        <v>0</v>
      </c>
      <c r="AA78" s="185">
        <f t="shared" si="9"/>
        <v>0</v>
      </c>
      <c r="AB78" s="185">
        <f t="shared" si="9"/>
        <v>0</v>
      </c>
      <c r="AC78" s="187">
        <f t="shared" si="9"/>
        <v>0</v>
      </c>
      <c r="AD78" s="188">
        <f t="shared" si="9"/>
        <v>0</v>
      </c>
      <c r="AE78" s="186">
        <f t="shared" si="9"/>
        <v>0</v>
      </c>
      <c r="AF78" s="186">
        <f t="shared" si="9"/>
        <v>0</v>
      </c>
      <c r="AG78" s="186">
        <f t="shared" si="9"/>
        <v>0</v>
      </c>
      <c r="AH78" s="185">
        <f t="shared" si="9"/>
        <v>0</v>
      </c>
      <c r="AI78" s="185">
        <f t="shared" si="9"/>
        <v>0</v>
      </c>
      <c r="AJ78" s="185">
        <f t="shared" si="9"/>
        <v>0</v>
      </c>
      <c r="AK78" s="185">
        <f t="shared" si="9"/>
        <v>0</v>
      </c>
      <c r="AL78" s="185">
        <f t="shared" si="9"/>
        <v>0</v>
      </c>
      <c r="AM78" s="185">
        <f t="shared" si="9"/>
        <v>0</v>
      </c>
      <c r="AN78" s="185">
        <f t="shared" si="9"/>
        <v>0</v>
      </c>
      <c r="AO78" s="185">
        <f t="shared" si="9"/>
        <v>0</v>
      </c>
      <c r="AP78" s="185">
        <f t="shared" si="9"/>
        <v>0</v>
      </c>
      <c r="AQ78" s="185">
        <f t="shared" si="9"/>
        <v>0</v>
      </c>
      <c r="AR78" s="185">
        <f t="shared" si="9"/>
        <v>0</v>
      </c>
      <c r="AS78" s="185">
        <f t="shared" si="9"/>
        <v>0</v>
      </c>
      <c r="AT78" s="185">
        <f t="shared" si="9"/>
        <v>0</v>
      </c>
      <c r="AU78" s="185">
        <f t="shared" si="9"/>
        <v>0</v>
      </c>
      <c r="AV78" s="185">
        <f t="shared" si="9"/>
        <v>0</v>
      </c>
      <c r="AW78" s="185">
        <f t="shared" si="9"/>
        <v>0</v>
      </c>
      <c r="AX78" s="185">
        <f t="shared" si="9"/>
        <v>0</v>
      </c>
      <c r="AY78" s="185">
        <f t="shared" si="9"/>
        <v>0</v>
      </c>
      <c r="AZ78" s="185">
        <f t="shared" si="9"/>
        <v>0</v>
      </c>
      <c r="BA78" s="185">
        <f t="shared" si="9"/>
        <v>0</v>
      </c>
      <c r="BB78" s="185">
        <f t="shared" si="9"/>
        <v>0</v>
      </c>
      <c r="BC78" s="185">
        <f t="shared" si="9"/>
        <v>0</v>
      </c>
      <c r="BD78" s="185">
        <f t="shared" si="8"/>
        <v>0</v>
      </c>
    </row>
    <row r="79" spans="1:56" ht="20.100000000000001" customHeight="1" thickBot="1" x14ac:dyDescent="0.3">
      <c r="A79" s="301" t="s">
        <v>73</v>
      </c>
      <c r="B79" s="301" t="s">
        <v>74</v>
      </c>
      <c r="C79" s="149" t="s">
        <v>137</v>
      </c>
      <c r="D79" s="127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7"/>
      <c r="AB79" s="87"/>
      <c r="AC79" s="88"/>
      <c r="AD79" s="89"/>
      <c r="AE79" s="85"/>
      <c r="AF79" s="85"/>
      <c r="AG79" s="85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128"/>
      <c r="BD79" s="185">
        <f t="shared" si="8"/>
        <v>0</v>
      </c>
    </row>
    <row r="80" spans="1:56" ht="20.100000000000001" customHeight="1" thickBot="1" x14ac:dyDescent="0.3">
      <c r="A80" s="301"/>
      <c r="B80" s="301"/>
      <c r="C80" s="149" t="s">
        <v>138</v>
      </c>
      <c r="D80" s="97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3"/>
      <c r="AB80" s="93"/>
      <c r="AC80" s="94"/>
      <c r="AD80" s="95"/>
      <c r="AE80" s="91"/>
      <c r="AF80" s="91"/>
      <c r="AG80" s="91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100"/>
      <c r="BD80" s="185">
        <f t="shared" si="8"/>
        <v>0</v>
      </c>
    </row>
    <row r="81" spans="1:56" ht="20.100000000000001" customHeight="1" thickBot="1" x14ac:dyDescent="0.3">
      <c r="A81" s="301" t="s">
        <v>50</v>
      </c>
      <c r="B81" s="301" t="s">
        <v>75</v>
      </c>
      <c r="C81" s="149" t="s">
        <v>137</v>
      </c>
      <c r="D81" s="97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3"/>
      <c r="AB81" s="93"/>
      <c r="AC81" s="94"/>
      <c r="AD81" s="95"/>
      <c r="AE81" s="91"/>
      <c r="AF81" s="91"/>
      <c r="AG81" s="91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100"/>
      <c r="BD81" s="185">
        <f t="shared" si="8"/>
        <v>0</v>
      </c>
    </row>
    <row r="82" spans="1:56" ht="20.100000000000001" customHeight="1" thickBot="1" x14ac:dyDescent="0.3">
      <c r="A82" s="301"/>
      <c r="B82" s="301"/>
      <c r="C82" s="149" t="s">
        <v>138</v>
      </c>
      <c r="D82" s="97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3"/>
      <c r="AB82" s="93"/>
      <c r="AC82" s="94"/>
      <c r="AD82" s="95"/>
      <c r="AE82" s="91"/>
      <c r="AF82" s="91"/>
      <c r="AG82" s="91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100"/>
      <c r="BD82" s="185">
        <f t="shared" si="8"/>
        <v>0</v>
      </c>
    </row>
    <row r="83" spans="1:56" ht="20.100000000000001" customHeight="1" thickBot="1" x14ac:dyDescent="0.3">
      <c r="A83" s="301" t="s">
        <v>76</v>
      </c>
      <c r="B83" s="301" t="s">
        <v>74</v>
      </c>
      <c r="C83" s="149" t="s">
        <v>137</v>
      </c>
      <c r="D83" s="97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3"/>
      <c r="AB83" s="93"/>
      <c r="AC83" s="94"/>
      <c r="AD83" s="95"/>
      <c r="AE83" s="91"/>
      <c r="AF83" s="91"/>
      <c r="AG83" s="91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100"/>
      <c r="BD83" s="185">
        <f t="shared" si="8"/>
        <v>0</v>
      </c>
    </row>
    <row r="84" spans="1:56" ht="20.100000000000001" customHeight="1" thickBot="1" x14ac:dyDescent="0.3">
      <c r="A84" s="301"/>
      <c r="B84" s="301"/>
      <c r="C84" s="149" t="s">
        <v>138</v>
      </c>
      <c r="D84" s="97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3"/>
      <c r="AB84" s="93"/>
      <c r="AC84" s="94"/>
      <c r="AD84" s="95"/>
      <c r="AE84" s="91"/>
      <c r="AF84" s="91"/>
      <c r="AG84" s="91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100"/>
      <c r="BD84" s="185">
        <f t="shared" si="8"/>
        <v>0</v>
      </c>
    </row>
    <row r="85" spans="1:56" ht="20.100000000000001" customHeight="1" thickBot="1" x14ac:dyDescent="0.3">
      <c r="A85" s="301" t="s">
        <v>77</v>
      </c>
      <c r="B85" s="301" t="s">
        <v>122</v>
      </c>
      <c r="C85" s="149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3"/>
      <c r="AB85" s="93"/>
      <c r="AC85" s="94"/>
      <c r="AD85" s="95"/>
      <c r="AE85" s="91"/>
      <c r="AF85" s="91"/>
      <c r="AG85" s="91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100"/>
      <c r="BD85" s="185">
        <f t="shared" si="8"/>
        <v>0</v>
      </c>
    </row>
    <row r="86" spans="1:56" ht="20.100000000000001" customHeight="1" thickBot="1" x14ac:dyDescent="0.3">
      <c r="A86" s="301"/>
      <c r="B86" s="301"/>
      <c r="C86" s="149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3"/>
      <c r="AB86" s="93"/>
      <c r="AC86" s="94"/>
      <c r="AD86" s="95"/>
      <c r="AE86" s="91"/>
      <c r="AF86" s="91"/>
      <c r="AG86" s="91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100"/>
      <c r="BD86" s="185">
        <f t="shared" si="8"/>
        <v>0</v>
      </c>
    </row>
    <row r="87" spans="1:56" ht="20.100000000000001" customHeight="1" thickBot="1" x14ac:dyDescent="0.3">
      <c r="A87" s="301" t="s">
        <v>77</v>
      </c>
      <c r="B87" s="310" t="s">
        <v>121</v>
      </c>
      <c r="C87" s="149" t="s">
        <v>137</v>
      </c>
      <c r="D87" s="97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3"/>
      <c r="AB87" s="93"/>
      <c r="AC87" s="94"/>
      <c r="AD87" s="95"/>
      <c r="AE87" s="91"/>
      <c r="AF87" s="91"/>
      <c r="AG87" s="91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100"/>
      <c r="BD87" s="185">
        <f t="shared" si="8"/>
        <v>0</v>
      </c>
    </row>
    <row r="88" spans="1:56" ht="20.100000000000001" customHeight="1" thickBot="1" x14ac:dyDescent="0.3">
      <c r="A88" s="301"/>
      <c r="B88" s="301"/>
      <c r="C88" s="149" t="s">
        <v>138</v>
      </c>
      <c r="D88" s="97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3"/>
      <c r="AB88" s="93"/>
      <c r="AC88" s="94"/>
      <c r="AD88" s="95"/>
      <c r="AE88" s="91"/>
      <c r="AF88" s="91"/>
      <c r="AG88" s="91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100"/>
      <c r="BD88" s="185">
        <f t="shared" si="8"/>
        <v>0</v>
      </c>
    </row>
    <row r="89" spans="1:56" ht="20.100000000000001" customHeight="1" thickBot="1" x14ac:dyDescent="0.3">
      <c r="A89" s="301" t="s">
        <v>78</v>
      </c>
      <c r="B89" s="301" t="s">
        <v>79</v>
      </c>
      <c r="C89" s="149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3"/>
      <c r="AB89" s="93"/>
      <c r="AC89" s="94"/>
      <c r="AD89" s="95"/>
      <c r="AE89" s="91"/>
      <c r="AF89" s="91"/>
      <c r="AG89" s="91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100"/>
      <c r="BD89" s="185">
        <f t="shared" si="8"/>
        <v>0</v>
      </c>
    </row>
    <row r="90" spans="1:56" ht="20.100000000000001" customHeight="1" thickBot="1" x14ac:dyDescent="0.3">
      <c r="A90" s="301"/>
      <c r="B90" s="301"/>
      <c r="C90" s="149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3"/>
      <c r="AB90" s="93"/>
      <c r="AC90" s="94"/>
      <c r="AD90" s="95"/>
      <c r="AE90" s="91"/>
      <c r="AF90" s="91"/>
      <c r="AG90" s="91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100"/>
      <c r="BD90" s="185">
        <f t="shared" si="8"/>
        <v>0</v>
      </c>
    </row>
    <row r="91" spans="1:56" ht="20.100000000000001" customHeight="1" thickBot="1" x14ac:dyDescent="0.3">
      <c r="A91" s="301" t="s">
        <v>77</v>
      </c>
      <c r="B91" s="301" t="s">
        <v>120</v>
      </c>
      <c r="C91" s="149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3"/>
      <c r="AB91" s="93"/>
      <c r="AC91" s="94"/>
      <c r="AD91" s="95"/>
      <c r="AE91" s="91"/>
      <c r="AF91" s="91"/>
      <c r="AG91" s="91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100"/>
      <c r="BD91" s="185">
        <f t="shared" si="8"/>
        <v>0</v>
      </c>
    </row>
    <row r="92" spans="1:56" ht="20.100000000000001" customHeight="1" thickBot="1" x14ac:dyDescent="0.3">
      <c r="A92" s="301"/>
      <c r="B92" s="301"/>
      <c r="C92" s="149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3"/>
      <c r="AB92" s="93"/>
      <c r="AC92" s="94"/>
      <c r="AD92" s="95"/>
      <c r="AE92" s="91"/>
      <c r="AF92" s="91"/>
      <c r="AG92" s="91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100"/>
      <c r="BD92" s="185">
        <f t="shared" si="8"/>
        <v>0</v>
      </c>
    </row>
    <row r="93" spans="1:56" ht="20.100000000000001" customHeight="1" thickBot="1" x14ac:dyDescent="0.3">
      <c r="A93" s="301" t="s">
        <v>80</v>
      </c>
      <c r="B93" s="301" t="s">
        <v>81</v>
      </c>
      <c r="C93" s="149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3"/>
      <c r="AB93" s="93"/>
      <c r="AC93" s="94"/>
      <c r="AD93" s="95"/>
      <c r="AE93" s="91"/>
      <c r="AF93" s="91"/>
      <c r="AG93" s="91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100"/>
      <c r="BD93" s="185">
        <f t="shared" si="8"/>
        <v>0</v>
      </c>
    </row>
    <row r="94" spans="1:56" ht="20.100000000000001" customHeight="1" thickBot="1" x14ac:dyDescent="0.3">
      <c r="A94" s="301"/>
      <c r="B94" s="301"/>
      <c r="C94" s="149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3"/>
      <c r="AB94" s="93"/>
      <c r="AC94" s="94"/>
      <c r="AD94" s="95"/>
      <c r="AE94" s="91"/>
      <c r="AF94" s="91"/>
      <c r="AG94" s="91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00"/>
      <c r="BD94" s="185">
        <f t="shared" si="8"/>
        <v>0</v>
      </c>
    </row>
    <row r="95" spans="1:56" ht="20.100000000000001" customHeight="1" thickBot="1" x14ac:dyDescent="0.3">
      <c r="A95" s="301" t="s">
        <v>77</v>
      </c>
      <c r="B95" s="301" t="s">
        <v>119</v>
      </c>
      <c r="C95" s="149" t="s">
        <v>137</v>
      </c>
      <c r="D95" s="97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3"/>
      <c r="AB95" s="93"/>
      <c r="AC95" s="94"/>
      <c r="AD95" s="95"/>
      <c r="AE95" s="91"/>
      <c r="AF95" s="91"/>
      <c r="AG95" s="91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100"/>
      <c r="BD95" s="185">
        <f t="shared" si="8"/>
        <v>0</v>
      </c>
    </row>
    <row r="96" spans="1:56" ht="20.100000000000001" customHeight="1" thickBot="1" x14ac:dyDescent="0.3">
      <c r="A96" s="301"/>
      <c r="B96" s="301"/>
      <c r="C96" s="149" t="s">
        <v>138</v>
      </c>
      <c r="D96" s="97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3"/>
      <c r="AB96" s="93"/>
      <c r="AC96" s="94"/>
      <c r="AD96" s="95"/>
      <c r="AE96" s="91"/>
      <c r="AF96" s="91"/>
      <c r="AG96" s="91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100"/>
      <c r="BD96" s="185">
        <f t="shared" si="8"/>
        <v>0</v>
      </c>
    </row>
    <row r="97" spans="1:56" ht="20.100000000000001" customHeight="1" thickBot="1" x14ac:dyDescent="0.3">
      <c r="A97" s="301" t="s">
        <v>82</v>
      </c>
      <c r="B97" s="301" t="s">
        <v>83</v>
      </c>
      <c r="C97" s="149" t="s">
        <v>137</v>
      </c>
      <c r="D97" s="97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3"/>
      <c r="AB97" s="93"/>
      <c r="AC97" s="94"/>
      <c r="AD97" s="95"/>
      <c r="AE97" s="91"/>
      <c r="AF97" s="91"/>
      <c r="AG97" s="91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100"/>
      <c r="BD97" s="185">
        <f t="shared" si="8"/>
        <v>0</v>
      </c>
    </row>
    <row r="98" spans="1:56" ht="20.100000000000001" customHeight="1" thickBot="1" x14ac:dyDescent="0.3">
      <c r="A98" s="301"/>
      <c r="B98" s="301"/>
      <c r="C98" s="149" t="s">
        <v>138</v>
      </c>
      <c r="D98" s="97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3"/>
      <c r="AB98" s="93"/>
      <c r="AC98" s="94"/>
      <c r="AD98" s="95"/>
      <c r="AE98" s="91"/>
      <c r="AF98" s="91"/>
      <c r="AG98" s="91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100"/>
      <c r="BD98" s="185">
        <f t="shared" si="8"/>
        <v>0</v>
      </c>
    </row>
    <row r="99" spans="1:56" ht="20.100000000000001" customHeight="1" thickBot="1" x14ac:dyDescent="0.3">
      <c r="A99" s="301" t="s">
        <v>77</v>
      </c>
      <c r="B99" s="301" t="s">
        <v>118</v>
      </c>
      <c r="C99" s="149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3"/>
      <c r="AB99" s="93"/>
      <c r="AC99" s="94"/>
      <c r="AD99" s="95"/>
      <c r="AE99" s="91"/>
      <c r="AF99" s="91"/>
      <c r="AG99" s="91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100"/>
      <c r="BD99" s="185">
        <f t="shared" si="8"/>
        <v>0</v>
      </c>
    </row>
    <row r="100" spans="1:56" ht="20.100000000000001" customHeight="1" thickBot="1" x14ac:dyDescent="0.3">
      <c r="A100" s="301"/>
      <c r="B100" s="301"/>
      <c r="C100" s="149" t="s">
        <v>138</v>
      </c>
      <c r="D100" s="103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5"/>
      <c r="AB100" s="105"/>
      <c r="AC100" s="106"/>
      <c r="AD100" s="107"/>
      <c r="AE100" s="108"/>
      <c r="AF100" s="108"/>
      <c r="AG100" s="108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31"/>
      <c r="BD100" s="134">
        <f t="shared" si="8"/>
        <v>0</v>
      </c>
    </row>
    <row r="101" spans="1:56" ht="20.100000000000001" customHeight="1" thickBot="1" x14ac:dyDescent="0.3">
      <c r="A101" s="301" t="s">
        <v>84</v>
      </c>
      <c r="B101" s="301" t="s">
        <v>85</v>
      </c>
      <c r="C101" s="149" t="s">
        <v>137</v>
      </c>
      <c r="D101" s="185">
        <f>D103+D105</f>
        <v>0</v>
      </c>
      <c r="E101" s="185">
        <f t="shared" ref="E101:BC102" si="10">E103+E105</f>
        <v>0</v>
      </c>
      <c r="F101" s="185">
        <f t="shared" si="10"/>
        <v>0</v>
      </c>
      <c r="G101" s="185">
        <f t="shared" si="10"/>
        <v>0</v>
      </c>
      <c r="H101" s="185">
        <f t="shared" si="10"/>
        <v>0</v>
      </c>
      <c r="I101" s="185">
        <f t="shared" si="10"/>
        <v>0</v>
      </c>
      <c r="J101" s="185">
        <f t="shared" si="10"/>
        <v>0</v>
      </c>
      <c r="K101" s="185">
        <f t="shared" si="10"/>
        <v>0</v>
      </c>
      <c r="L101" s="185">
        <f t="shared" si="10"/>
        <v>0</v>
      </c>
      <c r="M101" s="185">
        <f t="shared" si="10"/>
        <v>0</v>
      </c>
      <c r="N101" s="185">
        <f t="shared" si="10"/>
        <v>0</v>
      </c>
      <c r="O101" s="185">
        <f t="shared" si="10"/>
        <v>0</v>
      </c>
      <c r="P101" s="185">
        <f t="shared" si="10"/>
        <v>0</v>
      </c>
      <c r="Q101" s="185">
        <f t="shared" si="10"/>
        <v>0</v>
      </c>
      <c r="R101" s="185">
        <f t="shared" si="10"/>
        <v>0</v>
      </c>
      <c r="S101" s="185">
        <f t="shared" si="10"/>
        <v>0</v>
      </c>
      <c r="T101" s="185">
        <f t="shared" si="10"/>
        <v>0</v>
      </c>
      <c r="U101" s="185">
        <f t="shared" si="10"/>
        <v>0</v>
      </c>
      <c r="V101" s="185">
        <f t="shared" si="10"/>
        <v>0</v>
      </c>
      <c r="W101" s="185">
        <f t="shared" si="10"/>
        <v>0</v>
      </c>
      <c r="X101" s="185">
        <f t="shared" si="10"/>
        <v>0</v>
      </c>
      <c r="Y101" s="185">
        <f t="shared" si="10"/>
        <v>0</v>
      </c>
      <c r="Z101" s="185">
        <f t="shared" si="10"/>
        <v>0</v>
      </c>
      <c r="AA101" s="185">
        <f t="shared" si="10"/>
        <v>0</v>
      </c>
      <c r="AB101" s="185">
        <f t="shared" si="10"/>
        <v>0</v>
      </c>
      <c r="AC101" s="187">
        <f t="shared" si="10"/>
        <v>0</v>
      </c>
      <c r="AD101" s="188">
        <f t="shared" si="10"/>
        <v>0</v>
      </c>
      <c r="AE101" s="186">
        <f t="shared" si="10"/>
        <v>0</v>
      </c>
      <c r="AF101" s="186">
        <f t="shared" si="10"/>
        <v>0</v>
      </c>
      <c r="AG101" s="186">
        <f t="shared" si="10"/>
        <v>0</v>
      </c>
      <c r="AH101" s="185">
        <f t="shared" si="10"/>
        <v>0</v>
      </c>
      <c r="AI101" s="185">
        <f t="shared" si="10"/>
        <v>0</v>
      </c>
      <c r="AJ101" s="185">
        <f t="shared" si="10"/>
        <v>0</v>
      </c>
      <c r="AK101" s="185">
        <f t="shared" si="10"/>
        <v>0</v>
      </c>
      <c r="AL101" s="185">
        <f t="shared" si="10"/>
        <v>0</v>
      </c>
      <c r="AM101" s="185">
        <f t="shared" si="10"/>
        <v>0</v>
      </c>
      <c r="AN101" s="185">
        <f t="shared" si="10"/>
        <v>0</v>
      </c>
      <c r="AO101" s="185">
        <f t="shared" si="10"/>
        <v>0</v>
      </c>
      <c r="AP101" s="185">
        <f t="shared" si="10"/>
        <v>0</v>
      </c>
      <c r="AQ101" s="185">
        <f t="shared" si="10"/>
        <v>0</v>
      </c>
      <c r="AR101" s="185">
        <f t="shared" si="10"/>
        <v>0</v>
      </c>
      <c r="AS101" s="185">
        <f t="shared" si="10"/>
        <v>0</v>
      </c>
      <c r="AT101" s="185">
        <f t="shared" si="10"/>
        <v>0</v>
      </c>
      <c r="AU101" s="185">
        <f t="shared" si="10"/>
        <v>0</v>
      </c>
      <c r="AV101" s="185">
        <f t="shared" si="10"/>
        <v>0</v>
      </c>
      <c r="AW101" s="185">
        <f t="shared" si="10"/>
        <v>0</v>
      </c>
      <c r="AX101" s="185">
        <f t="shared" si="10"/>
        <v>0</v>
      </c>
      <c r="AY101" s="185">
        <f t="shared" si="10"/>
        <v>0</v>
      </c>
      <c r="AZ101" s="185">
        <f t="shared" si="10"/>
        <v>0</v>
      </c>
      <c r="BA101" s="185">
        <f t="shared" si="10"/>
        <v>0</v>
      </c>
      <c r="BB101" s="185">
        <f t="shared" si="10"/>
        <v>0</v>
      </c>
      <c r="BC101" s="185">
        <f t="shared" si="10"/>
        <v>0</v>
      </c>
      <c r="BD101" s="185">
        <f t="shared" si="8"/>
        <v>0</v>
      </c>
    </row>
    <row r="102" spans="1:56" ht="20.100000000000001" customHeight="1" thickBot="1" x14ac:dyDescent="0.3">
      <c r="A102" s="301"/>
      <c r="B102" s="301"/>
      <c r="C102" s="149" t="s">
        <v>138</v>
      </c>
      <c r="D102" s="185">
        <f>D104+D106</f>
        <v>0</v>
      </c>
      <c r="E102" s="185">
        <f t="shared" si="10"/>
        <v>0</v>
      </c>
      <c r="F102" s="185">
        <f t="shared" si="10"/>
        <v>0</v>
      </c>
      <c r="G102" s="185">
        <f t="shared" si="10"/>
        <v>0</v>
      </c>
      <c r="H102" s="185">
        <f t="shared" si="10"/>
        <v>0</v>
      </c>
      <c r="I102" s="185">
        <f t="shared" si="10"/>
        <v>0</v>
      </c>
      <c r="J102" s="185">
        <f t="shared" si="10"/>
        <v>0</v>
      </c>
      <c r="K102" s="185">
        <f t="shared" si="10"/>
        <v>0</v>
      </c>
      <c r="L102" s="185">
        <f t="shared" si="10"/>
        <v>0</v>
      </c>
      <c r="M102" s="185">
        <f t="shared" si="10"/>
        <v>0</v>
      </c>
      <c r="N102" s="185">
        <f t="shared" si="10"/>
        <v>0</v>
      </c>
      <c r="O102" s="185">
        <f t="shared" si="10"/>
        <v>0</v>
      </c>
      <c r="P102" s="185">
        <f t="shared" si="10"/>
        <v>0</v>
      </c>
      <c r="Q102" s="185">
        <f t="shared" si="10"/>
        <v>0</v>
      </c>
      <c r="R102" s="185">
        <f t="shared" si="10"/>
        <v>0</v>
      </c>
      <c r="S102" s="185">
        <f t="shared" si="10"/>
        <v>0</v>
      </c>
      <c r="T102" s="185">
        <f t="shared" si="10"/>
        <v>0</v>
      </c>
      <c r="U102" s="185">
        <f t="shared" si="10"/>
        <v>0</v>
      </c>
      <c r="V102" s="185">
        <f t="shared" si="10"/>
        <v>0</v>
      </c>
      <c r="W102" s="185">
        <f t="shared" si="10"/>
        <v>0</v>
      </c>
      <c r="X102" s="185">
        <f t="shared" si="10"/>
        <v>0</v>
      </c>
      <c r="Y102" s="185">
        <f t="shared" si="10"/>
        <v>0</v>
      </c>
      <c r="Z102" s="185">
        <f t="shared" si="10"/>
        <v>0</v>
      </c>
      <c r="AA102" s="185">
        <f t="shared" si="10"/>
        <v>0</v>
      </c>
      <c r="AB102" s="185">
        <f t="shared" si="10"/>
        <v>0</v>
      </c>
      <c r="AC102" s="187">
        <f t="shared" si="10"/>
        <v>0</v>
      </c>
      <c r="AD102" s="188">
        <f t="shared" si="10"/>
        <v>0</v>
      </c>
      <c r="AE102" s="186">
        <f t="shared" si="10"/>
        <v>0</v>
      </c>
      <c r="AF102" s="186">
        <f t="shared" si="10"/>
        <v>0</v>
      </c>
      <c r="AG102" s="186">
        <f t="shared" si="10"/>
        <v>0</v>
      </c>
      <c r="AH102" s="185">
        <f t="shared" si="10"/>
        <v>0</v>
      </c>
      <c r="AI102" s="185">
        <f t="shared" si="10"/>
        <v>0</v>
      </c>
      <c r="AJ102" s="185">
        <f t="shared" si="10"/>
        <v>0</v>
      </c>
      <c r="AK102" s="185">
        <f t="shared" si="10"/>
        <v>0</v>
      </c>
      <c r="AL102" s="185">
        <f t="shared" si="10"/>
        <v>0</v>
      </c>
      <c r="AM102" s="185">
        <f t="shared" si="10"/>
        <v>0</v>
      </c>
      <c r="AN102" s="185">
        <f t="shared" si="10"/>
        <v>0</v>
      </c>
      <c r="AO102" s="185">
        <f t="shared" si="10"/>
        <v>0</v>
      </c>
      <c r="AP102" s="185">
        <f t="shared" si="10"/>
        <v>0</v>
      </c>
      <c r="AQ102" s="185">
        <f t="shared" si="10"/>
        <v>0</v>
      </c>
      <c r="AR102" s="185">
        <f t="shared" si="10"/>
        <v>0</v>
      </c>
      <c r="AS102" s="185">
        <f t="shared" si="10"/>
        <v>0</v>
      </c>
      <c r="AT102" s="185">
        <f t="shared" si="10"/>
        <v>0</v>
      </c>
      <c r="AU102" s="185">
        <f t="shared" si="10"/>
        <v>0</v>
      </c>
      <c r="AV102" s="185">
        <f t="shared" si="10"/>
        <v>0</v>
      </c>
      <c r="AW102" s="185">
        <f t="shared" si="10"/>
        <v>0</v>
      </c>
      <c r="AX102" s="185">
        <f t="shared" si="10"/>
        <v>0</v>
      </c>
      <c r="AY102" s="185">
        <f t="shared" si="10"/>
        <v>0</v>
      </c>
      <c r="AZ102" s="185">
        <f t="shared" si="10"/>
        <v>0</v>
      </c>
      <c r="BA102" s="185">
        <f t="shared" si="10"/>
        <v>0</v>
      </c>
      <c r="BB102" s="185">
        <f t="shared" si="10"/>
        <v>0</v>
      </c>
      <c r="BC102" s="185">
        <f t="shared" si="10"/>
        <v>0</v>
      </c>
      <c r="BD102" s="185">
        <f t="shared" si="8"/>
        <v>0</v>
      </c>
    </row>
    <row r="103" spans="1:56" ht="20.100000000000001" customHeight="1" thickBot="1" x14ac:dyDescent="0.3">
      <c r="A103" s="301" t="s">
        <v>86</v>
      </c>
      <c r="B103" s="301" t="s">
        <v>87</v>
      </c>
      <c r="C103" s="149" t="s">
        <v>137</v>
      </c>
      <c r="D103" s="127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7"/>
      <c r="AB103" s="87"/>
      <c r="AC103" s="88"/>
      <c r="AD103" s="89"/>
      <c r="AE103" s="85"/>
      <c r="AF103" s="85"/>
      <c r="AG103" s="85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128"/>
      <c r="BD103" s="133">
        <f t="shared" si="8"/>
        <v>0</v>
      </c>
    </row>
    <row r="104" spans="1:56" ht="20.100000000000001" customHeight="1" thickBot="1" x14ac:dyDescent="0.3">
      <c r="A104" s="301"/>
      <c r="B104" s="301"/>
      <c r="C104" s="149" t="s">
        <v>138</v>
      </c>
      <c r="D104" s="97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3"/>
      <c r="AB104" s="93"/>
      <c r="AC104" s="94"/>
      <c r="AD104" s="95"/>
      <c r="AE104" s="91"/>
      <c r="AF104" s="91"/>
      <c r="AG104" s="91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100"/>
      <c r="BD104" s="185">
        <f t="shared" si="8"/>
        <v>0</v>
      </c>
    </row>
    <row r="105" spans="1:56" ht="20.100000000000001" customHeight="1" thickBot="1" x14ac:dyDescent="0.3">
      <c r="A105" s="301" t="s">
        <v>88</v>
      </c>
      <c r="B105" s="301" t="s">
        <v>116</v>
      </c>
      <c r="C105" s="149" t="s">
        <v>137</v>
      </c>
      <c r="D105" s="97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3"/>
      <c r="AB105" s="93"/>
      <c r="AC105" s="94"/>
      <c r="AD105" s="95"/>
      <c r="AE105" s="91"/>
      <c r="AF105" s="91"/>
      <c r="AG105" s="91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100"/>
      <c r="BD105" s="185">
        <f t="shared" si="8"/>
        <v>0</v>
      </c>
    </row>
    <row r="106" spans="1:56" ht="20.100000000000001" customHeight="1" thickBot="1" x14ac:dyDescent="0.3">
      <c r="A106" s="301"/>
      <c r="B106" s="301"/>
      <c r="C106" s="149" t="s">
        <v>138</v>
      </c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5"/>
      <c r="AB106" s="105"/>
      <c r="AC106" s="106"/>
      <c r="AD106" s="107"/>
      <c r="AE106" s="108"/>
      <c r="AF106" s="108"/>
      <c r="AG106" s="108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31"/>
      <c r="BD106" s="134">
        <f t="shared" si="8"/>
        <v>0</v>
      </c>
    </row>
    <row r="107" spans="1:56" ht="20.100000000000001" customHeight="1" thickBot="1" x14ac:dyDescent="0.3">
      <c r="A107" s="301" t="s">
        <v>89</v>
      </c>
      <c r="B107" s="301" t="s">
        <v>90</v>
      </c>
      <c r="C107" s="149" t="s">
        <v>137</v>
      </c>
      <c r="D107" s="185">
        <f>D109+D111</f>
        <v>0</v>
      </c>
      <c r="E107" s="185">
        <f t="shared" ref="E107:BC108" si="11">E109+E111</f>
        <v>0</v>
      </c>
      <c r="F107" s="185">
        <f t="shared" si="11"/>
        <v>0</v>
      </c>
      <c r="G107" s="185">
        <f t="shared" si="11"/>
        <v>0</v>
      </c>
      <c r="H107" s="185">
        <f t="shared" si="11"/>
        <v>0</v>
      </c>
      <c r="I107" s="185">
        <f t="shared" si="11"/>
        <v>0</v>
      </c>
      <c r="J107" s="185">
        <f t="shared" si="11"/>
        <v>0</v>
      </c>
      <c r="K107" s="185">
        <f t="shared" si="11"/>
        <v>0</v>
      </c>
      <c r="L107" s="185">
        <f t="shared" si="11"/>
        <v>0</v>
      </c>
      <c r="M107" s="185">
        <f t="shared" si="11"/>
        <v>0</v>
      </c>
      <c r="N107" s="185">
        <f t="shared" si="11"/>
        <v>0</v>
      </c>
      <c r="O107" s="185">
        <f t="shared" si="11"/>
        <v>0</v>
      </c>
      <c r="P107" s="185">
        <f t="shared" si="11"/>
        <v>0</v>
      </c>
      <c r="Q107" s="185">
        <f t="shared" si="11"/>
        <v>0</v>
      </c>
      <c r="R107" s="185">
        <f t="shared" si="11"/>
        <v>0</v>
      </c>
      <c r="S107" s="185">
        <f t="shared" si="11"/>
        <v>0</v>
      </c>
      <c r="T107" s="185">
        <f t="shared" si="11"/>
        <v>0</v>
      </c>
      <c r="U107" s="185">
        <f t="shared" si="11"/>
        <v>0</v>
      </c>
      <c r="V107" s="185">
        <f t="shared" si="11"/>
        <v>0</v>
      </c>
      <c r="W107" s="185">
        <f t="shared" si="11"/>
        <v>0</v>
      </c>
      <c r="X107" s="185">
        <f t="shared" si="11"/>
        <v>0</v>
      </c>
      <c r="Y107" s="185">
        <f t="shared" si="11"/>
        <v>0</v>
      </c>
      <c r="Z107" s="185">
        <f t="shared" si="11"/>
        <v>0</v>
      </c>
      <c r="AA107" s="185">
        <f t="shared" si="11"/>
        <v>0</v>
      </c>
      <c r="AB107" s="185">
        <f t="shared" si="11"/>
        <v>0</v>
      </c>
      <c r="AC107" s="187">
        <f t="shared" si="11"/>
        <v>0</v>
      </c>
      <c r="AD107" s="188">
        <f t="shared" si="11"/>
        <v>0</v>
      </c>
      <c r="AE107" s="186">
        <f t="shared" si="11"/>
        <v>0</v>
      </c>
      <c r="AF107" s="186">
        <f t="shared" si="11"/>
        <v>0</v>
      </c>
      <c r="AG107" s="186">
        <f t="shared" si="11"/>
        <v>0</v>
      </c>
      <c r="AH107" s="185">
        <f t="shared" si="11"/>
        <v>0</v>
      </c>
      <c r="AI107" s="185">
        <f t="shared" si="11"/>
        <v>0</v>
      </c>
      <c r="AJ107" s="185">
        <f t="shared" si="11"/>
        <v>0</v>
      </c>
      <c r="AK107" s="185">
        <f t="shared" si="11"/>
        <v>0</v>
      </c>
      <c r="AL107" s="185">
        <f t="shared" si="11"/>
        <v>0</v>
      </c>
      <c r="AM107" s="185">
        <f t="shared" si="11"/>
        <v>0</v>
      </c>
      <c r="AN107" s="185">
        <f t="shared" si="11"/>
        <v>0</v>
      </c>
      <c r="AO107" s="185">
        <f t="shared" si="11"/>
        <v>0</v>
      </c>
      <c r="AP107" s="185">
        <f t="shared" si="11"/>
        <v>0</v>
      </c>
      <c r="AQ107" s="185">
        <f t="shared" si="11"/>
        <v>0</v>
      </c>
      <c r="AR107" s="185">
        <f t="shared" si="11"/>
        <v>0</v>
      </c>
      <c r="AS107" s="185">
        <f t="shared" si="11"/>
        <v>0</v>
      </c>
      <c r="AT107" s="185">
        <f t="shared" si="11"/>
        <v>0</v>
      </c>
      <c r="AU107" s="185">
        <f t="shared" si="11"/>
        <v>0</v>
      </c>
      <c r="AV107" s="185">
        <f t="shared" si="11"/>
        <v>0</v>
      </c>
      <c r="AW107" s="185">
        <f t="shared" si="11"/>
        <v>0</v>
      </c>
      <c r="AX107" s="185">
        <f t="shared" si="11"/>
        <v>0</v>
      </c>
      <c r="AY107" s="185">
        <f t="shared" si="11"/>
        <v>0</v>
      </c>
      <c r="AZ107" s="185">
        <f t="shared" si="11"/>
        <v>0</v>
      </c>
      <c r="BA107" s="185">
        <f t="shared" si="11"/>
        <v>0</v>
      </c>
      <c r="BB107" s="185">
        <f t="shared" si="11"/>
        <v>0</v>
      </c>
      <c r="BC107" s="185">
        <f t="shared" si="11"/>
        <v>0</v>
      </c>
      <c r="BD107" s="185">
        <f t="shared" si="8"/>
        <v>0</v>
      </c>
    </row>
    <row r="108" spans="1:56" ht="20.100000000000001" customHeight="1" thickBot="1" x14ac:dyDescent="0.3">
      <c r="A108" s="301"/>
      <c r="B108" s="301"/>
      <c r="C108" s="149" t="s">
        <v>138</v>
      </c>
      <c r="D108" s="185">
        <f>D110+D112</f>
        <v>0</v>
      </c>
      <c r="E108" s="185">
        <f t="shared" si="11"/>
        <v>0</v>
      </c>
      <c r="F108" s="185">
        <f t="shared" si="11"/>
        <v>0</v>
      </c>
      <c r="G108" s="185">
        <f t="shared" si="11"/>
        <v>0</v>
      </c>
      <c r="H108" s="185">
        <f t="shared" si="11"/>
        <v>0</v>
      </c>
      <c r="I108" s="185">
        <f t="shared" si="11"/>
        <v>0</v>
      </c>
      <c r="J108" s="185">
        <f t="shared" si="11"/>
        <v>0</v>
      </c>
      <c r="K108" s="185">
        <f t="shared" si="11"/>
        <v>0</v>
      </c>
      <c r="L108" s="185">
        <f t="shared" si="11"/>
        <v>0</v>
      </c>
      <c r="M108" s="185">
        <f t="shared" si="11"/>
        <v>0</v>
      </c>
      <c r="N108" s="185">
        <f t="shared" si="11"/>
        <v>0</v>
      </c>
      <c r="O108" s="185">
        <f t="shared" si="11"/>
        <v>0</v>
      </c>
      <c r="P108" s="185">
        <f t="shared" si="11"/>
        <v>0</v>
      </c>
      <c r="Q108" s="185">
        <f t="shared" si="11"/>
        <v>0</v>
      </c>
      <c r="R108" s="185">
        <f t="shared" si="11"/>
        <v>0</v>
      </c>
      <c r="S108" s="185">
        <f t="shared" si="11"/>
        <v>0</v>
      </c>
      <c r="T108" s="185">
        <f t="shared" si="11"/>
        <v>0</v>
      </c>
      <c r="U108" s="185">
        <f t="shared" si="11"/>
        <v>0</v>
      </c>
      <c r="V108" s="185">
        <f t="shared" si="11"/>
        <v>0</v>
      </c>
      <c r="W108" s="185">
        <f t="shared" si="11"/>
        <v>0</v>
      </c>
      <c r="X108" s="185">
        <f t="shared" si="11"/>
        <v>0</v>
      </c>
      <c r="Y108" s="185">
        <f t="shared" si="11"/>
        <v>0</v>
      </c>
      <c r="Z108" s="185">
        <f t="shared" si="11"/>
        <v>0</v>
      </c>
      <c r="AA108" s="185">
        <f t="shared" si="11"/>
        <v>0</v>
      </c>
      <c r="AB108" s="185">
        <f t="shared" si="11"/>
        <v>0</v>
      </c>
      <c r="AC108" s="187">
        <f t="shared" si="11"/>
        <v>0</v>
      </c>
      <c r="AD108" s="188">
        <f t="shared" si="11"/>
        <v>0</v>
      </c>
      <c r="AE108" s="186">
        <f t="shared" si="11"/>
        <v>0</v>
      </c>
      <c r="AF108" s="186">
        <f t="shared" si="11"/>
        <v>0</v>
      </c>
      <c r="AG108" s="186">
        <f t="shared" si="11"/>
        <v>0</v>
      </c>
      <c r="AH108" s="185">
        <f t="shared" si="11"/>
        <v>0</v>
      </c>
      <c r="AI108" s="185">
        <f t="shared" si="11"/>
        <v>0</v>
      </c>
      <c r="AJ108" s="185">
        <f t="shared" si="11"/>
        <v>0</v>
      </c>
      <c r="AK108" s="185">
        <f t="shared" si="11"/>
        <v>0</v>
      </c>
      <c r="AL108" s="185">
        <f t="shared" si="11"/>
        <v>0</v>
      </c>
      <c r="AM108" s="185">
        <f t="shared" si="11"/>
        <v>0</v>
      </c>
      <c r="AN108" s="185">
        <f t="shared" si="11"/>
        <v>0</v>
      </c>
      <c r="AO108" s="185">
        <f t="shared" si="11"/>
        <v>0</v>
      </c>
      <c r="AP108" s="185">
        <f t="shared" si="11"/>
        <v>0</v>
      </c>
      <c r="AQ108" s="185">
        <f t="shared" si="11"/>
        <v>0</v>
      </c>
      <c r="AR108" s="185">
        <f t="shared" si="11"/>
        <v>0</v>
      </c>
      <c r="AS108" s="185">
        <f t="shared" si="11"/>
        <v>0</v>
      </c>
      <c r="AT108" s="185">
        <f t="shared" si="11"/>
        <v>0</v>
      </c>
      <c r="AU108" s="185">
        <f t="shared" si="11"/>
        <v>0</v>
      </c>
      <c r="AV108" s="185">
        <f t="shared" si="11"/>
        <v>0</v>
      </c>
      <c r="AW108" s="185">
        <f t="shared" si="11"/>
        <v>0</v>
      </c>
      <c r="AX108" s="185">
        <f t="shared" si="11"/>
        <v>0</v>
      </c>
      <c r="AY108" s="185">
        <f t="shared" si="11"/>
        <v>0</v>
      </c>
      <c r="AZ108" s="185">
        <f t="shared" si="11"/>
        <v>0</v>
      </c>
      <c r="BA108" s="185">
        <f t="shared" si="11"/>
        <v>0</v>
      </c>
      <c r="BB108" s="185">
        <f t="shared" si="11"/>
        <v>0</v>
      </c>
      <c r="BC108" s="185">
        <f t="shared" si="11"/>
        <v>0</v>
      </c>
      <c r="BD108" s="185">
        <f t="shared" si="8"/>
        <v>0</v>
      </c>
    </row>
    <row r="109" spans="1:56" ht="20.100000000000001" customHeight="1" thickBot="1" x14ac:dyDescent="0.3">
      <c r="A109" s="301" t="s">
        <v>91</v>
      </c>
      <c r="B109" s="301" t="s">
        <v>92</v>
      </c>
      <c r="C109" s="149" t="s">
        <v>137</v>
      </c>
      <c r="D109" s="127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7"/>
      <c r="AB109" s="87"/>
      <c r="AC109" s="88"/>
      <c r="AD109" s="89"/>
      <c r="AE109" s="85"/>
      <c r="AF109" s="85"/>
      <c r="AG109" s="85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128"/>
      <c r="BD109" s="185">
        <f t="shared" si="8"/>
        <v>0</v>
      </c>
    </row>
    <row r="110" spans="1:56" ht="20.100000000000001" customHeight="1" thickBot="1" x14ac:dyDescent="0.3">
      <c r="A110" s="301"/>
      <c r="B110" s="301"/>
      <c r="C110" s="149" t="s">
        <v>138</v>
      </c>
      <c r="D110" s="97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3"/>
      <c r="AB110" s="93"/>
      <c r="AC110" s="94"/>
      <c r="AD110" s="95"/>
      <c r="AE110" s="91"/>
      <c r="AF110" s="91"/>
      <c r="AG110" s="91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100"/>
      <c r="BD110" s="185">
        <f t="shared" si="8"/>
        <v>0</v>
      </c>
    </row>
    <row r="111" spans="1:56" ht="20.100000000000001" customHeight="1" thickBot="1" x14ac:dyDescent="0.3">
      <c r="A111" s="301" t="s">
        <v>93</v>
      </c>
      <c r="B111" s="301" t="s">
        <v>117</v>
      </c>
      <c r="C111" s="149" t="s">
        <v>137</v>
      </c>
      <c r="D111" s="97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3"/>
      <c r="AB111" s="93"/>
      <c r="AC111" s="94"/>
      <c r="AD111" s="95"/>
      <c r="AE111" s="91"/>
      <c r="AF111" s="91"/>
      <c r="AG111" s="91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100"/>
      <c r="BD111" s="185">
        <f t="shared" si="8"/>
        <v>0</v>
      </c>
    </row>
    <row r="112" spans="1:56" ht="20.100000000000001" customHeight="1" thickBot="1" x14ac:dyDescent="0.3">
      <c r="A112" s="301"/>
      <c r="B112" s="301"/>
      <c r="C112" s="149" t="s">
        <v>138</v>
      </c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5"/>
      <c r="AB112" s="105"/>
      <c r="AC112" s="106"/>
      <c r="AD112" s="107"/>
      <c r="AE112" s="108"/>
      <c r="AF112" s="108"/>
      <c r="AG112" s="108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31"/>
      <c r="BD112" s="185">
        <f t="shared" si="8"/>
        <v>0</v>
      </c>
    </row>
    <row r="113" spans="1:56" ht="20.100000000000001" customHeight="1" thickBot="1" x14ac:dyDescent="0.3">
      <c r="A113" s="301" t="s">
        <v>94</v>
      </c>
      <c r="B113" s="301" t="s">
        <v>95</v>
      </c>
      <c r="C113" s="149" t="s">
        <v>137</v>
      </c>
      <c r="D113" s="185">
        <f>D115+D117</f>
        <v>0</v>
      </c>
      <c r="E113" s="185">
        <f t="shared" ref="E113:BC114" si="12">E115+E117</f>
        <v>0</v>
      </c>
      <c r="F113" s="185">
        <f t="shared" si="12"/>
        <v>0</v>
      </c>
      <c r="G113" s="185">
        <f t="shared" si="12"/>
        <v>0</v>
      </c>
      <c r="H113" s="185">
        <f t="shared" si="12"/>
        <v>0</v>
      </c>
      <c r="I113" s="185">
        <f t="shared" si="12"/>
        <v>0</v>
      </c>
      <c r="J113" s="185">
        <f t="shared" si="12"/>
        <v>0</v>
      </c>
      <c r="K113" s="185">
        <f t="shared" si="12"/>
        <v>0</v>
      </c>
      <c r="L113" s="185">
        <f t="shared" si="12"/>
        <v>0</v>
      </c>
      <c r="M113" s="185">
        <f t="shared" si="12"/>
        <v>0</v>
      </c>
      <c r="N113" s="185">
        <f t="shared" si="12"/>
        <v>0</v>
      </c>
      <c r="O113" s="185">
        <f t="shared" si="12"/>
        <v>0</v>
      </c>
      <c r="P113" s="185">
        <f t="shared" si="12"/>
        <v>0</v>
      </c>
      <c r="Q113" s="185">
        <f t="shared" si="12"/>
        <v>0</v>
      </c>
      <c r="R113" s="185">
        <f t="shared" si="12"/>
        <v>0</v>
      </c>
      <c r="S113" s="185">
        <f t="shared" si="12"/>
        <v>0</v>
      </c>
      <c r="T113" s="185">
        <f t="shared" si="12"/>
        <v>0</v>
      </c>
      <c r="U113" s="185">
        <f t="shared" si="12"/>
        <v>0</v>
      </c>
      <c r="V113" s="185">
        <f t="shared" si="12"/>
        <v>0</v>
      </c>
      <c r="W113" s="185">
        <f t="shared" si="12"/>
        <v>0</v>
      </c>
      <c r="X113" s="185">
        <f t="shared" si="12"/>
        <v>0</v>
      </c>
      <c r="Y113" s="185">
        <f t="shared" si="12"/>
        <v>0</v>
      </c>
      <c r="Z113" s="185">
        <f t="shared" si="12"/>
        <v>0</v>
      </c>
      <c r="AA113" s="185">
        <f t="shared" si="12"/>
        <v>0</v>
      </c>
      <c r="AB113" s="185">
        <f t="shared" si="12"/>
        <v>0</v>
      </c>
      <c r="AC113" s="187">
        <f t="shared" si="12"/>
        <v>0</v>
      </c>
      <c r="AD113" s="188">
        <f t="shared" si="12"/>
        <v>0</v>
      </c>
      <c r="AE113" s="186">
        <f t="shared" si="12"/>
        <v>0</v>
      </c>
      <c r="AF113" s="186">
        <f t="shared" si="12"/>
        <v>0</v>
      </c>
      <c r="AG113" s="186">
        <f t="shared" si="12"/>
        <v>0</v>
      </c>
      <c r="AH113" s="185">
        <f t="shared" si="12"/>
        <v>0</v>
      </c>
      <c r="AI113" s="185">
        <f t="shared" si="12"/>
        <v>0</v>
      </c>
      <c r="AJ113" s="185">
        <f t="shared" si="12"/>
        <v>0</v>
      </c>
      <c r="AK113" s="185">
        <f t="shared" si="12"/>
        <v>0</v>
      </c>
      <c r="AL113" s="185">
        <f t="shared" si="12"/>
        <v>0</v>
      </c>
      <c r="AM113" s="185">
        <f t="shared" si="12"/>
        <v>0</v>
      </c>
      <c r="AN113" s="185">
        <f t="shared" si="12"/>
        <v>0</v>
      </c>
      <c r="AO113" s="185">
        <f t="shared" si="12"/>
        <v>0</v>
      </c>
      <c r="AP113" s="185">
        <f t="shared" si="12"/>
        <v>0</v>
      </c>
      <c r="AQ113" s="185">
        <f t="shared" si="12"/>
        <v>0</v>
      </c>
      <c r="AR113" s="185">
        <f t="shared" si="12"/>
        <v>0</v>
      </c>
      <c r="AS113" s="185">
        <f t="shared" si="12"/>
        <v>0</v>
      </c>
      <c r="AT113" s="185">
        <f t="shared" si="12"/>
        <v>0</v>
      </c>
      <c r="AU113" s="185">
        <f t="shared" si="12"/>
        <v>0</v>
      </c>
      <c r="AV113" s="185">
        <f t="shared" si="12"/>
        <v>0</v>
      </c>
      <c r="AW113" s="185">
        <f t="shared" si="12"/>
        <v>0</v>
      </c>
      <c r="AX113" s="185">
        <f t="shared" si="12"/>
        <v>0</v>
      </c>
      <c r="AY113" s="185">
        <f t="shared" si="12"/>
        <v>0</v>
      </c>
      <c r="AZ113" s="185">
        <f t="shared" si="12"/>
        <v>0</v>
      </c>
      <c r="BA113" s="185">
        <f t="shared" si="12"/>
        <v>0</v>
      </c>
      <c r="BB113" s="185">
        <f t="shared" si="12"/>
        <v>0</v>
      </c>
      <c r="BC113" s="113">
        <f t="shared" si="12"/>
        <v>0</v>
      </c>
      <c r="BD113" s="185">
        <f t="shared" si="8"/>
        <v>0</v>
      </c>
    </row>
    <row r="114" spans="1:56" ht="20.100000000000001" customHeight="1" thickBot="1" x14ac:dyDescent="0.3">
      <c r="A114" s="301"/>
      <c r="B114" s="301"/>
      <c r="C114" s="149" t="s">
        <v>138</v>
      </c>
      <c r="D114" s="185">
        <f>D116+D118</f>
        <v>0</v>
      </c>
      <c r="E114" s="185">
        <f t="shared" si="12"/>
        <v>0</v>
      </c>
      <c r="F114" s="185">
        <f t="shared" si="12"/>
        <v>0</v>
      </c>
      <c r="G114" s="185">
        <f t="shared" si="12"/>
        <v>0</v>
      </c>
      <c r="H114" s="185">
        <f t="shared" si="12"/>
        <v>0</v>
      </c>
      <c r="I114" s="185">
        <f t="shared" si="12"/>
        <v>0</v>
      </c>
      <c r="J114" s="185">
        <f t="shared" si="12"/>
        <v>0</v>
      </c>
      <c r="K114" s="185">
        <f t="shared" si="12"/>
        <v>0</v>
      </c>
      <c r="L114" s="185">
        <f t="shared" si="12"/>
        <v>0</v>
      </c>
      <c r="M114" s="185">
        <f t="shared" si="12"/>
        <v>0</v>
      </c>
      <c r="N114" s="185">
        <f t="shared" si="12"/>
        <v>0</v>
      </c>
      <c r="O114" s="185">
        <f t="shared" si="12"/>
        <v>0</v>
      </c>
      <c r="P114" s="185">
        <f t="shared" si="12"/>
        <v>0</v>
      </c>
      <c r="Q114" s="185">
        <f t="shared" si="12"/>
        <v>0</v>
      </c>
      <c r="R114" s="185">
        <f t="shared" si="12"/>
        <v>0</v>
      </c>
      <c r="S114" s="185">
        <f t="shared" si="12"/>
        <v>0</v>
      </c>
      <c r="T114" s="185">
        <f t="shared" si="12"/>
        <v>0</v>
      </c>
      <c r="U114" s="185">
        <f t="shared" si="12"/>
        <v>0</v>
      </c>
      <c r="V114" s="185">
        <f t="shared" si="12"/>
        <v>0</v>
      </c>
      <c r="W114" s="185">
        <f t="shared" si="12"/>
        <v>0</v>
      </c>
      <c r="X114" s="185">
        <f t="shared" si="12"/>
        <v>0</v>
      </c>
      <c r="Y114" s="185">
        <f t="shared" si="12"/>
        <v>0</v>
      </c>
      <c r="Z114" s="185">
        <f t="shared" si="12"/>
        <v>0</v>
      </c>
      <c r="AA114" s="185">
        <f t="shared" si="12"/>
        <v>0</v>
      </c>
      <c r="AB114" s="185">
        <f t="shared" si="12"/>
        <v>0</v>
      </c>
      <c r="AC114" s="187">
        <f t="shared" si="12"/>
        <v>0</v>
      </c>
      <c r="AD114" s="188">
        <f t="shared" si="12"/>
        <v>0</v>
      </c>
      <c r="AE114" s="186">
        <f t="shared" si="12"/>
        <v>0</v>
      </c>
      <c r="AF114" s="186">
        <f t="shared" si="12"/>
        <v>0</v>
      </c>
      <c r="AG114" s="186">
        <f t="shared" si="12"/>
        <v>0</v>
      </c>
      <c r="AH114" s="185">
        <f t="shared" si="12"/>
        <v>0</v>
      </c>
      <c r="AI114" s="185">
        <f t="shared" si="12"/>
        <v>0</v>
      </c>
      <c r="AJ114" s="185">
        <f t="shared" si="12"/>
        <v>0</v>
      </c>
      <c r="AK114" s="185">
        <f t="shared" si="12"/>
        <v>0</v>
      </c>
      <c r="AL114" s="185">
        <f t="shared" si="12"/>
        <v>0</v>
      </c>
      <c r="AM114" s="185">
        <f t="shared" si="12"/>
        <v>0</v>
      </c>
      <c r="AN114" s="185">
        <f t="shared" si="12"/>
        <v>0</v>
      </c>
      <c r="AO114" s="185">
        <f t="shared" si="12"/>
        <v>0</v>
      </c>
      <c r="AP114" s="185">
        <f t="shared" si="12"/>
        <v>0</v>
      </c>
      <c r="AQ114" s="185">
        <f t="shared" si="12"/>
        <v>0</v>
      </c>
      <c r="AR114" s="185">
        <f t="shared" si="12"/>
        <v>0</v>
      </c>
      <c r="AS114" s="185">
        <f t="shared" si="12"/>
        <v>0</v>
      </c>
      <c r="AT114" s="185">
        <f t="shared" si="12"/>
        <v>0</v>
      </c>
      <c r="AU114" s="185">
        <f t="shared" si="12"/>
        <v>0</v>
      </c>
      <c r="AV114" s="185">
        <f t="shared" si="12"/>
        <v>0</v>
      </c>
      <c r="AW114" s="185">
        <f t="shared" si="12"/>
        <v>0</v>
      </c>
      <c r="AX114" s="185">
        <f t="shared" si="12"/>
        <v>0</v>
      </c>
      <c r="AY114" s="185">
        <f t="shared" si="12"/>
        <v>0</v>
      </c>
      <c r="AZ114" s="185">
        <f t="shared" si="12"/>
        <v>0</v>
      </c>
      <c r="BA114" s="185">
        <f t="shared" si="12"/>
        <v>0</v>
      </c>
      <c r="BB114" s="185">
        <f t="shared" si="12"/>
        <v>0</v>
      </c>
      <c r="BC114" s="113">
        <f t="shared" si="12"/>
        <v>0</v>
      </c>
      <c r="BD114" s="185">
        <f t="shared" si="8"/>
        <v>0</v>
      </c>
    </row>
    <row r="115" spans="1:56" ht="20.100000000000001" customHeight="1" thickBot="1" x14ac:dyDescent="0.3">
      <c r="A115" s="301" t="s">
        <v>96</v>
      </c>
      <c r="B115" s="301" t="s">
        <v>97</v>
      </c>
      <c r="C115" s="149" t="s">
        <v>137</v>
      </c>
      <c r="D115" s="127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7"/>
      <c r="AB115" s="87"/>
      <c r="AC115" s="88"/>
      <c r="AD115" s="89"/>
      <c r="AE115" s="85"/>
      <c r="AF115" s="85"/>
      <c r="AG115" s="85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128"/>
      <c r="BD115" s="185">
        <f t="shared" si="8"/>
        <v>0</v>
      </c>
    </row>
    <row r="116" spans="1:56" ht="20.100000000000001" customHeight="1" thickBot="1" x14ac:dyDescent="0.3">
      <c r="A116" s="301"/>
      <c r="B116" s="301"/>
      <c r="C116" s="149" t="s">
        <v>138</v>
      </c>
      <c r="D116" s="97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3"/>
      <c r="AB116" s="93"/>
      <c r="AC116" s="94"/>
      <c r="AD116" s="95"/>
      <c r="AE116" s="91"/>
      <c r="AF116" s="91"/>
      <c r="AG116" s="91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100"/>
      <c r="BD116" s="185">
        <f t="shared" si="8"/>
        <v>0</v>
      </c>
    </row>
    <row r="117" spans="1:56" ht="20.100000000000001" customHeight="1" thickBot="1" x14ac:dyDescent="0.3">
      <c r="A117" s="301" t="s">
        <v>98</v>
      </c>
      <c r="B117" s="301" t="s">
        <v>115</v>
      </c>
      <c r="C117" s="149" t="s">
        <v>137</v>
      </c>
      <c r="D117" s="97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3"/>
      <c r="AB117" s="93"/>
      <c r="AC117" s="94"/>
      <c r="AD117" s="95"/>
      <c r="AE117" s="91"/>
      <c r="AF117" s="91"/>
      <c r="AG117" s="91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100"/>
      <c r="BD117" s="185">
        <f t="shared" si="8"/>
        <v>0</v>
      </c>
    </row>
    <row r="118" spans="1:56" ht="20.100000000000001" customHeight="1" thickBot="1" x14ac:dyDescent="0.3">
      <c r="A118" s="301"/>
      <c r="B118" s="301"/>
      <c r="C118" s="149" t="s">
        <v>138</v>
      </c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5"/>
      <c r="AB118" s="105"/>
      <c r="AC118" s="106"/>
      <c r="AD118" s="107"/>
      <c r="AE118" s="108"/>
      <c r="AF118" s="108"/>
      <c r="AG118" s="108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31"/>
      <c r="BD118" s="134">
        <f t="shared" si="8"/>
        <v>0</v>
      </c>
    </row>
    <row r="119" spans="1:56" ht="20.100000000000001" customHeight="1" thickBot="1" x14ac:dyDescent="0.3">
      <c r="A119" s="301" t="s">
        <v>99</v>
      </c>
      <c r="B119" s="301" t="s">
        <v>100</v>
      </c>
      <c r="C119" s="149" t="s">
        <v>137</v>
      </c>
      <c r="D119" s="185">
        <f>D121+D123</f>
        <v>0</v>
      </c>
      <c r="E119" s="185">
        <f t="shared" ref="E119:BC120" si="13">E121+E123</f>
        <v>0</v>
      </c>
      <c r="F119" s="185">
        <f t="shared" si="13"/>
        <v>0</v>
      </c>
      <c r="G119" s="185">
        <f t="shared" si="13"/>
        <v>0</v>
      </c>
      <c r="H119" s="185">
        <f t="shared" si="13"/>
        <v>0</v>
      </c>
      <c r="I119" s="185">
        <f t="shared" si="13"/>
        <v>0</v>
      </c>
      <c r="J119" s="185">
        <f t="shared" si="13"/>
        <v>0</v>
      </c>
      <c r="K119" s="185">
        <f t="shared" si="13"/>
        <v>0</v>
      </c>
      <c r="L119" s="185">
        <f t="shared" si="13"/>
        <v>0</v>
      </c>
      <c r="M119" s="185">
        <f t="shared" si="13"/>
        <v>0</v>
      </c>
      <c r="N119" s="185">
        <f t="shared" si="13"/>
        <v>0</v>
      </c>
      <c r="O119" s="185">
        <f t="shared" si="13"/>
        <v>0</v>
      </c>
      <c r="P119" s="185">
        <f t="shared" si="13"/>
        <v>0</v>
      </c>
      <c r="Q119" s="185">
        <f t="shared" si="13"/>
        <v>0</v>
      </c>
      <c r="R119" s="185">
        <f t="shared" si="13"/>
        <v>0</v>
      </c>
      <c r="S119" s="185">
        <f t="shared" si="13"/>
        <v>0</v>
      </c>
      <c r="T119" s="185">
        <f t="shared" si="13"/>
        <v>0</v>
      </c>
      <c r="U119" s="185">
        <f t="shared" si="13"/>
        <v>0</v>
      </c>
      <c r="V119" s="185">
        <f t="shared" si="13"/>
        <v>0</v>
      </c>
      <c r="W119" s="185">
        <f t="shared" si="13"/>
        <v>0</v>
      </c>
      <c r="X119" s="185">
        <f t="shared" si="13"/>
        <v>0</v>
      </c>
      <c r="Y119" s="185">
        <f t="shared" si="13"/>
        <v>0</v>
      </c>
      <c r="Z119" s="185">
        <f t="shared" si="13"/>
        <v>0</v>
      </c>
      <c r="AA119" s="185">
        <f t="shared" si="13"/>
        <v>0</v>
      </c>
      <c r="AB119" s="185">
        <f t="shared" si="13"/>
        <v>0</v>
      </c>
      <c r="AC119" s="187">
        <f t="shared" si="13"/>
        <v>0</v>
      </c>
      <c r="AD119" s="188">
        <f t="shared" si="13"/>
        <v>0</v>
      </c>
      <c r="AE119" s="186">
        <f t="shared" si="13"/>
        <v>0</v>
      </c>
      <c r="AF119" s="186">
        <f t="shared" si="13"/>
        <v>0</v>
      </c>
      <c r="AG119" s="186">
        <f t="shared" si="13"/>
        <v>0</v>
      </c>
      <c r="AH119" s="185">
        <f t="shared" si="13"/>
        <v>0</v>
      </c>
      <c r="AI119" s="185">
        <f t="shared" si="13"/>
        <v>0</v>
      </c>
      <c r="AJ119" s="185">
        <f t="shared" si="13"/>
        <v>0</v>
      </c>
      <c r="AK119" s="185">
        <f t="shared" si="13"/>
        <v>0</v>
      </c>
      <c r="AL119" s="185">
        <f t="shared" si="13"/>
        <v>0</v>
      </c>
      <c r="AM119" s="185">
        <f t="shared" si="13"/>
        <v>0</v>
      </c>
      <c r="AN119" s="185">
        <f t="shared" si="13"/>
        <v>0</v>
      </c>
      <c r="AO119" s="185">
        <f t="shared" si="13"/>
        <v>0</v>
      </c>
      <c r="AP119" s="185">
        <f t="shared" si="13"/>
        <v>0</v>
      </c>
      <c r="AQ119" s="185">
        <f t="shared" si="13"/>
        <v>0</v>
      </c>
      <c r="AR119" s="185">
        <f t="shared" si="13"/>
        <v>0</v>
      </c>
      <c r="AS119" s="185">
        <f t="shared" si="13"/>
        <v>0</v>
      </c>
      <c r="AT119" s="185">
        <f t="shared" si="13"/>
        <v>0</v>
      </c>
      <c r="AU119" s="185">
        <f t="shared" si="13"/>
        <v>0</v>
      </c>
      <c r="AV119" s="185">
        <f t="shared" si="13"/>
        <v>0</v>
      </c>
      <c r="AW119" s="185">
        <f t="shared" si="13"/>
        <v>0</v>
      </c>
      <c r="AX119" s="185">
        <f t="shared" si="13"/>
        <v>0</v>
      </c>
      <c r="AY119" s="185">
        <f t="shared" si="13"/>
        <v>0</v>
      </c>
      <c r="AZ119" s="185">
        <f t="shared" si="13"/>
        <v>0</v>
      </c>
      <c r="BA119" s="185">
        <f t="shared" si="13"/>
        <v>0</v>
      </c>
      <c r="BB119" s="185">
        <f t="shared" si="13"/>
        <v>0</v>
      </c>
      <c r="BC119" s="185">
        <f t="shared" si="13"/>
        <v>0</v>
      </c>
      <c r="BD119" s="185">
        <f t="shared" si="8"/>
        <v>0</v>
      </c>
    </row>
    <row r="120" spans="1:56" ht="20.100000000000001" customHeight="1" thickBot="1" x14ac:dyDescent="0.3">
      <c r="A120" s="301"/>
      <c r="B120" s="301"/>
      <c r="C120" s="149" t="s">
        <v>138</v>
      </c>
      <c r="D120" s="185">
        <f>D122+D124</f>
        <v>0</v>
      </c>
      <c r="E120" s="185">
        <f t="shared" si="13"/>
        <v>0</v>
      </c>
      <c r="F120" s="185">
        <f t="shared" si="13"/>
        <v>0</v>
      </c>
      <c r="G120" s="185">
        <f t="shared" si="13"/>
        <v>0</v>
      </c>
      <c r="H120" s="185">
        <f t="shared" si="13"/>
        <v>0</v>
      </c>
      <c r="I120" s="185">
        <f t="shared" si="13"/>
        <v>0</v>
      </c>
      <c r="J120" s="185">
        <f t="shared" si="13"/>
        <v>0</v>
      </c>
      <c r="K120" s="185">
        <f t="shared" si="13"/>
        <v>0</v>
      </c>
      <c r="L120" s="185">
        <f t="shared" si="13"/>
        <v>0</v>
      </c>
      <c r="M120" s="185">
        <f t="shared" si="13"/>
        <v>0</v>
      </c>
      <c r="N120" s="185">
        <f t="shared" si="13"/>
        <v>0</v>
      </c>
      <c r="O120" s="185">
        <f t="shared" si="13"/>
        <v>0</v>
      </c>
      <c r="P120" s="185">
        <f t="shared" si="13"/>
        <v>0</v>
      </c>
      <c r="Q120" s="185">
        <f t="shared" si="13"/>
        <v>0</v>
      </c>
      <c r="R120" s="185">
        <f t="shared" si="13"/>
        <v>0</v>
      </c>
      <c r="S120" s="185">
        <f t="shared" si="13"/>
        <v>0</v>
      </c>
      <c r="T120" s="185">
        <f t="shared" si="13"/>
        <v>0</v>
      </c>
      <c r="U120" s="185">
        <f t="shared" si="13"/>
        <v>0</v>
      </c>
      <c r="V120" s="185">
        <f t="shared" si="13"/>
        <v>0</v>
      </c>
      <c r="W120" s="185">
        <f t="shared" si="13"/>
        <v>0</v>
      </c>
      <c r="X120" s="185">
        <f t="shared" si="13"/>
        <v>0</v>
      </c>
      <c r="Y120" s="185">
        <f t="shared" si="13"/>
        <v>0</v>
      </c>
      <c r="Z120" s="185">
        <f t="shared" si="13"/>
        <v>0</v>
      </c>
      <c r="AA120" s="185">
        <f t="shared" si="13"/>
        <v>0</v>
      </c>
      <c r="AB120" s="185">
        <f t="shared" si="13"/>
        <v>0</v>
      </c>
      <c r="AC120" s="187">
        <f t="shared" si="13"/>
        <v>0</v>
      </c>
      <c r="AD120" s="188">
        <f t="shared" si="13"/>
        <v>0</v>
      </c>
      <c r="AE120" s="186">
        <f t="shared" si="13"/>
        <v>0</v>
      </c>
      <c r="AF120" s="186">
        <f t="shared" si="13"/>
        <v>0</v>
      </c>
      <c r="AG120" s="186">
        <f t="shared" si="13"/>
        <v>0</v>
      </c>
      <c r="AH120" s="185">
        <f t="shared" si="13"/>
        <v>0</v>
      </c>
      <c r="AI120" s="185">
        <f t="shared" si="13"/>
        <v>0</v>
      </c>
      <c r="AJ120" s="185">
        <f t="shared" si="13"/>
        <v>0</v>
      </c>
      <c r="AK120" s="185">
        <f t="shared" si="13"/>
        <v>0</v>
      </c>
      <c r="AL120" s="185">
        <f t="shared" si="13"/>
        <v>0</v>
      </c>
      <c r="AM120" s="185">
        <f t="shared" si="13"/>
        <v>0</v>
      </c>
      <c r="AN120" s="185">
        <f t="shared" si="13"/>
        <v>0</v>
      </c>
      <c r="AO120" s="185">
        <f t="shared" si="13"/>
        <v>0</v>
      </c>
      <c r="AP120" s="185">
        <f t="shared" si="13"/>
        <v>0</v>
      </c>
      <c r="AQ120" s="185">
        <f t="shared" si="13"/>
        <v>0</v>
      </c>
      <c r="AR120" s="185">
        <f t="shared" si="13"/>
        <v>0</v>
      </c>
      <c r="AS120" s="185">
        <f t="shared" si="13"/>
        <v>0</v>
      </c>
      <c r="AT120" s="185">
        <f t="shared" si="13"/>
        <v>0</v>
      </c>
      <c r="AU120" s="185">
        <f t="shared" si="13"/>
        <v>0</v>
      </c>
      <c r="AV120" s="185">
        <f t="shared" si="13"/>
        <v>0</v>
      </c>
      <c r="AW120" s="185">
        <f t="shared" si="13"/>
        <v>0</v>
      </c>
      <c r="AX120" s="185">
        <f t="shared" si="13"/>
        <v>0</v>
      </c>
      <c r="AY120" s="185">
        <f t="shared" si="13"/>
        <v>0</v>
      </c>
      <c r="AZ120" s="185">
        <f t="shared" si="13"/>
        <v>0</v>
      </c>
      <c r="BA120" s="185">
        <f t="shared" si="13"/>
        <v>0</v>
      </c>
      <c r="BB120" s="185">
        <f t="shared" si="13"/>
        <v>0</v>
      </c>
      <c r="BC120" s="185">
        <f t="shared" si="13"/>
        <v>0</v>
      </c>
      <c r="BD120" s="185">
        <f t="shared" si="8"/>
        <v>0</v>
      </c>
    </row>
    <row r="121" spans="1:56" ht="20.100000000000001" customHeight="1" thickBot="1" x14ac:dyDescent="0.3">
      <c r="A121" s="301" t="s">
        <v>101</v>
      </c>
      <c r="B121" s="301" t="s">
        <v>102</v>
      </c>
      <c r="C121" s="149" t="s">
        <v>137</v>
      </c>
      <c r="D121" s="127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7"/>
      <c r="AB121" s="87"/>
      <c r="AC121" s="88"/>
      <c r="AD121" s="89"/>
      <c r="AE121" s="85"/>
      <c r="AF121" s="85"/>
      <c r="AG121" s="85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128"/>
      <c r="BD121" s="133">
        <f t="shared" si="8"/>
        <v>0</v>
      </c>
    </row>
    <row r="122" spans="1:56" ht="43.5" customHeight="1" thickBot="1" x14ac:dyDescent="0.3">
      <c r="A122" s="301"/>
      <c r="B122" s="301"/>
      <c r="C122" s="149" t="s">
        <v>138</v>
      </c>
      <c r="D122" s="97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3"/>
      <c r="AB122" s="93"/>
      <c r="AC122" s="94"/>
      <c r="AD122" s="95"/>
      <c r="AE122" s="91"/>
      <c r="AF122" s="91"/>
      <c r="AG122" s="91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100"/>
      <c r="BD122" s="185">
        <f t="shared" si="8"/>
        <v>0</v>
      </c>
    </row>
    <row r="123" spans="1:56" ht="20.100000000000001" customHeight="1" thickBot="1" x14ac:dyDescent="0.3">
      <c r="A123" s="301" t="s">
        <v>103</v>
      </c>
      <c r="B123" s="301" t="s">
        <v>114</v>
      </c>
      <c r="C123" s="149" t="s">
        <v>137</v>
      </c>
      <c r="D123" s="97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3"/>
      <c r="AB123" s="93"/>
      <c r="AC123" s="94"/>
      <c r="AD123" s="95"/>
      <c r="AE123" s="91"/>
      <c r="AF123" s="91"/>
      <c r="AG123" s="91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100"/>
      <c r="BD123" s="185">
        <f t="shared" si="8"/>
        <v>0</v>
      </c>
    </row>
    <row r="124" spans="1:56" ht="39.75" customHeight="1" thickBot="1" x14ac:dyDescent="0.3">
      <c r="A124" s="301"/>
      <c r="B124" s="301"/>
      <c r="C124" s="149" t="s">
        <v>138</v>
      </c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5"/>
      <c r="AB124" s="105"/>
      <c r="AC124" s="106"/>
      <c r="AD124" s="107"/>
      <c r="AE124" s="108"/>
      <c r="AF124" s="108"/>
      <c r="AG124" s="108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31"/>
      <c r="BD124" s="185">
        <f t="shared" si="8"/>
        <v>0</v>
      </c>
    </row>
    <row r="125" spans="1:56" ht="20.100000000000001" customHeight="1" thickBot="1" x14ac:dyDescent="0.3">
      <c r="A125" s="301" t="s">
        <v>104</v>
      </c>
      <c r="B125" s="301" t="s">
        <v>105</v>
      </c>
      <c r="C125" s="149" t="s">
        <v>137</v>
      </c>
      <c r="D125" s="185">
        <f>D127+D129+D131</f>
        <v>0</v>
      </c>
      <c r="E125" s="185">
        <f t="shared" ref="E125:W126" si="14">E127+E129+E131</f>
        <v>9</v>
      </c>
      <c r="F125" s="185">
        <f t="shared" si="14"/>
        <v>10</v>
      </c>
      <c r="G125" s="185">
        <f t="shared" si="14"/>
        <v>4</v>
      </c>
      <c r="H125" s="185">
        <f t="shared" si="14"/>
        <v>0</v>
      </c>
      <c r="I125" s="185">
        <f t="shared" si="14"/>
        <v>2</v>
      </c>
      <c r="J125" s="185">
        <f t="shared" si="14"/>
        <v>0</v>
      </c>
      <c r="K125" s="185">
        <f t="shared" si="14"/>
        <v>4</v>
      </c>
      <c r="L125" s="185">
        <f t="shared" si="14"/>
        <v>4</v>
      </c>
      <c r="M125" s="185">
        <f t="shared" si="14"/>
        <v>2</v>
      </c>
      <c r="N125" s="185">
        <f t="shared" si="14"/>
        <v>0</v>
      </c>
      <c r="O125" s="185">
        <f t="shared" si="14"/>
        <v>0</v>
      </c>
      <c r="P125" s="185">
        <f t="shared" si="14"/>
        <v>2</v>
      </c>
      <c r="Q125" s="185">
        <f t="shared" si="14"/>
        <v>2</v>
      </c>
      <c r="R125" s="185">
        <f t="shared" si="14"/>
        <v>30</v>
      </c>
      <c r="S125" s="185">
        <f t="shared" si="14"/>
        <v>30</v>
      </c>
      <c r="T125" s="185">
        <f t="shared" si="14"/>
        <v>36</v>
      </c>
      <c r="U125" s="185">
        <f t="shared" si="14"/>
        <v>0</v>
      </c>
      <c r="V125" s="185">
        <f t="shared" si="14"/>
        <v>2</v>
      </c>
      <c r="W125" s="185">
        <f t="shared" si="14"/>
        <v>0</v>
      </c>
      <c r="X125" s="185">
        <f t="shared" ref="X125:BC126" si="15">X127+X129+X131+X133+X135+X137</f>
        <v>30</v>
      </c>
      <c r="Y125" s="185">
        <f t="shared" si="15"/>
        <v>23</v>
      </c>
      <c r="Z125" s="185">
        <f t="shared" si="15"/>
        <v>36</v>
      </c>
      <c r="AA125" s="185">
        <f t="shared" si="15"/>
        <v>0</v>
      </c>
      <c r="AB125" s="185">
        <f t="shared" si="15"/>
        <v>0</v>
      </c>
      <c r="AC125" s="187">
        <f t="shared" si="15"/>
        <v>0</v>
      </c>
      <c r="AD125" s="188">
        <f t="shared" si="15"/>
        <v>0</v>
      </c>
      <c r="AE125" s="186">
        <f t="shared" si="15"/>
        <v>0</v>
      </c>
      <c r="AF125" s="186">
        <f t="shared" si="15"/>
        <v>0</v>
      </c>
      <c r="AG125" s="186">
        <f t="shared" si="15"/>
        <v>0</v>
      </c>
      <c r="AH125" s="185">
        <f t="shared" si="15"/>
        <v>0</v>
      </c>
      <c r="AI125" s="185">
        <f t="shared" si="15"/>
        <v>0</v>
      </c>
      <c r="AJ125" s="185">
        <f t="shared" si="15"/>
        <v>0</v>
      </c>
      <c r="AK125" s="185">
        <f t="shared" si="15"/>
        <v>0</v>
      </c>
      <c r="AL125" s="185">
        <f t="shared" si="15"/>
        <v>0</v>
      </c>
      <c r="AM125" s="185">
        <f t="shared" si="15"/>
        <v>0</v>
      </c>
      <c r="AN125" s="185">
        <f t="shared" si="15"/>
        <v>0</v>
      </c>
      <c r="AO125" s="185">
        <f t="shared" si="15"/>
        <v>0</v>
      </c>
      <c r="AP125" s="185">
        <f t="shared" si="15"/>
        <v>0</v>
      </c>
      <c r="AQ125" s="185">
        <f t="shared" si="15"/>
        <v>0</v>
      </c>
      <c r="AR125" s="185">
        <f t="shared" si="15"/>
        <v>0</v>
      </c>
      <c r="AS125" s="185">
        <f t="shared" si="15"/>
        <v>0</v>
      </c>
      <c r="AT125" s="185">
        <f t="shared" si="15"/>
        <v>0</v>
      </c>
      <c r="AU125" s="185">
        <f t="shared" si="15"/>
        <v>0</v>
      </c>
      <c r="AV125" s="185">
        <f t="shared" si="15"/>
        <v>0</v>
      </c>
      <c r="AW125" s="185">
        <f t="shared" si="15"/>
        <v>0</v>
      </c>
      <c r="AX125" s="185">
        <f t="shared" si="15"/>
        <v>0</v>
      </c>
      <c r="AY125" s="185">
        <f t="shared" si="15"/>
        <v>0</v>
      </c>
      <c r="AZ125" s="185">
        <f t="shared" si="15"/>
        <v>0</v>
      </c>
      <c r="BA125" s="185">
        <f t="shared" si="15"/>
        <v>0</v>
      </c>
      <c r="BB125" s="185">
        <f t="shared" si="15"/>
        <v>0</v>
      </c>
      <c r="BC125" s="185">
        <f t="shared" si="15"/>
        <v>0</v>
      </c>
      <c r="BD125" s="185">
        <f t="shared" si="8"/>
        <v>226</v>
      </c>
    </row>
    <row r="126" spans="1:56" ht="20.100000000000001" customHeight="1" thickBot="1" x14ac:dyDescent="0.3">
      <c r="A126" s="301"/>
      <c r="B126" s="301"/>
      <c r="C126" s="149" t="s">
        <v>138</v>
      </c>
      <c r="D126" s="185">
        <f>D128+D130+D132</f>
        <v>0</v>
      </c>
      <c r="E126" s="185">
        <f t="shared" si="14"/>
        <v>4</v>
      </c>
      <c r="F126" s="185">
        <f t="shared" si="14"/>
        <v>5</v>
      </c>
      <c r="G126" s="185">
        <f t="shared" si="14"/>
        <v>2</v>
      </c>
      <c r="H126" s="185">
        <f t="shared" si="14"/>
        <v>0</v>
      </c>
      <c r="I126" s="185">
        <f t="shared" si="14"/>
        <v>1</v>
      </c>
      <c r="J126" s="185">
        <f t="shared" si="14"/>
        <v>0</v>
      </c>
      <c r="K126" s="185">
        <f t="shared" si="14"/>
        <v>2</v>
      </c>
      <c r="L126" s="185">
        <f t="shared" si="14"/>
        <v>2</v>
      </c>
      <c r="M126" s="185">
        <f t="shared" si="14"/>
        <v>1</v>
      </c>
      <c r="N126" s="185">
        <f t="shared" si="14"/>
        <v>0</v>
      </c>
      <c r="O126" s="185">
        <f t="shared" si="14"/>
        <v>0</v>
      </c>
      <c r="P126" s="185">
        <f t="shared" si="14"/>
        <v>1</v>
      </c>
      <c r="Q126" s="185">
        <f t="shared" si="14"/>
        <v>1</v>
      </c>
      <c r="R126" s="185">
        <f t="shared" si="14"/>
        <v>15</v>
      </c>
      <c r="S126" s="185">
        <f t="shared" si="14"/>
        <v>15</v>
      </c>
      <c r="T126" s="185">
        <f t="shared" si="14"/>
        <v>18</v>
      </c>
      <c r="U126" s="185">
        <f t="shared" si="14"/>
        <v>0</v>
      </c>
      <c r="V126" s="185">
        <f t="shared" si="14"/>
        <v>1</v>
      </c>
      <c r="W126" s="185">
        <f t="shared" si="14"/>
        <v>0</v>
      </c>
      <c r="X126" s="185">
        <f t="shared" si="15"/>
        <v>15</v>
      </c>
      <c r="Y126" s="185">
        <f t="shared" si="15"/>
        <v>12</v>
      </c>
      <c r="Z126" s="185">
        <v>18</v>
      </c>
      <c r="AA126" s="185">
        <f t="shared" si="15"/>
        <v>0</v>
      </c>
      <c r="AB126" s="185">
        <f t="shared" si="15"/>
        <v>0</v>
      </c>
      <c r="AC126" s="187">
        <f t="shared" si="15"/>
        <v>0</v>
      </c>
      <c r="AD126" s="188">
        <f t="shared" si="15"/>
        <v>0</v>
      </c>
      <c r="AE126" s="186">
        <f t="shared" si="15"/>
        <v>0</v>
      </c>
      <c r="AF126" s="186">
        <f t="shared" si="15"/>
        <v>0</v>
      </c>
      <c r="AG126" s="186">
        <f t="shared" si="15"/>
        <v>0</v>
      </c>
      <c r="AH126" s="185">
        <f t="shared" si="15"/>
        <v>0</v>
      </c>
      <c r="AI126" s="185">
        <f t="shared" si="15"/>
        <v>0</v>
      </c>
      <c r="AJ126" s="185">
        <f t="shared" si="15"/>
        <v>0</v>
      </c>
      <c r="AK126" s="185">
        <f t="shared" si="15"/>
        <v>0</v>
      </c>
      <c r="AL126" s="185">
        <f t="shared" si="15"/>
        <v>0</v>
      </c>
      <c r="AM126" s="185">
        <f t="shared" si="15"/>
        <v>0</v>
      </c>
      <c r="AN126" s="185">
        <f t="shared" si="15"/>
        <v>0</v>
      </c>
      <c r="AO126" s="185">
        <f t="shared" si="15"/>
        <v>0</v>
      </c>
      <c r="AP126" s="185">
        <f t="shared" si="15"/>
        <v>0</v>
      </c>
      <c r="AQ126" s="185">
        <f t="shared" si="15"/>
        <v>0</v>
      </c>
      <c r="AR126" s="185">
        <f t="shared" si="15"/>
        <v>0</v>
      </c>
      <c r="AS126" s="185">
        <f t="shared" si="15"/>
        <v>0</v>
      </c>
      <c r="AT126" s="185">
        <f t="shared" si="15"/>
        <v>0</v>
      </c>
      <c r="AU126" s="185">
        <f t="shared" si="15"/>
        <v>0</v>
      </c>
      <c r="AV126" s="185">
        <f t="shared" si="15"/>
        <v>0</v>
      </c>
      <c r="AW126" s="185">
        <f t="shared" si="15"/>
        <v>0</v>
      </c>
      <c r="AX126" s="185">
        <f t="shared" si="15"/>
        <v>0</v>
      </c>
      <c r="AY126" s="185">
        <f t="shared" si="15"/>
        <v>0</v>
      </c>
      <c r="AZ126" s="185">
        <f t="shared" si="15"/>
        <v>0</v>
      </c>
      <c r="BA126" s="185">
        <f t="shared" si="15"/>
        <v>0</v>
      </c>
      <c r="BB126" s="185">
        <f t="shared" si="15"/>
        <v>0</v>
      </c>
      <c r="BC126" s="185">
        <f t="shared" si="15"/>
        <v>0</v>
      </c>
      <c r="BD126" s="185">
        <f t="shared" si="8"/>
        <v>113</v>
      </c>
    </row>
    <row r="127" spans="1:56" ht="20.100000000000001" customHeight="1" thickBot="1" x14ac:dyDescent="0.3">
      <c r="A127" s="301" t="s">
        <v>106</v>
      </c>
      <c r="B127" s="301" t="s">
        <v>107</v>
      </c>
      <c r="C127" s="149" t="s">
        <v>137</v>
      </c>
      <c r="D127" s="127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7"/>
      <c r="AB127" s="87"/>
      <c r="AC127" s="88"/>
      <c r="AD127" s="89"/>
      <c r="AE127" s="85"/>
      <c r="AF127" s="85"/>
      <c r="AG127" s="85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128"/>
      <c r="BD127" s="185">
        <f t="shared" si="8"/>
        <v>0</v>
      </c>
    </row>
    <row r="128" spans="1:56" ht="20.100000000000001" customHeight="1" thickBot="1" x14ac:dyDescent="0.3">
      <c r="A128" s="301"/>
      <c r="B128" s="301"/>
      <c r="C128" s="149" t="s">
        <v>138</v>
      </c>
      <c r="D128" s="97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3"/>
      <c r="AB128" s="93"/>
      <c r="AC128" s="94"/>
      <c r="AD128" s="95"/>
      <c r="AE128" s="91"/>
      <c r="AF128" s="91"/>
      <c r="AG128" s="91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100"/>
      <c r="BD128" s="185">
        <f t="shared" si="8"/>
        <v>0</v>
      </c>
    </row>
    <row r="129" spans="1:56" ht="20.100000000000001" customHeight="1" thickBot="1" x14ac:dyDescent="0.3">
      <c r="A129" s="301" t="s">
        <v>108</v>
      </c>
      <c r="B129" s="301" t="s">
        <v>109</v>
      </c>
      <c r="C129" s="149" t="s">
        <v>137</v>
      </c>
      <c r="D129" s="97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3"/>
      <c r="AB129" s="93"/>
      <c r="AC129" s="94"/>
      <c r="AD129" s="95"/>
      <c r="AE129" s="91"/>
      <c r="AF129" s="91"/>
      <c r="AG129" s="91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100"/>
      <c r="BD129" s="185">
        <f t="shared" si="8"/>
        <v>0</v>
      </c>
    </row>
    <row r="130" spans="1:56" ht="20.100000000000001" customHeight="1" thickBot="1" x14ac:dyDescent="0.3">
      <c r="A130" s="301"/>
      <c r="B130" s="301"/>
      <c r="C130" s="149" t="s">
        <v>138</v>
      </c>
      <c r="D130" s="97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3"/>
      <c r="AB130" s="93"/>
      <c r="AC130" s="94"/>
      <c r="AD130" s="95"/>
      <c r="AE130" s="91"/>
      <c r="AF130" s="91"/>
      <c r="AG130" s="91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100"/>
      <c r="BD130" s="185">
        <f t="shared" si="8"/>
        <v>0</v>
      </c>
    </row>
    <row r="131" spans="1:56" ht="20.100000000000001" customHeight="1" thickBot="1" x14ac:dyDescent="0.3">
      <c r="A131" s="301" t="s">
        <v>110</v>
      </c>
      <c r="B131" s="301" t="s">
        <v>111</v>
      </c>
      <c r="C131" s="149" t="s">
        <v>137</v>
      </c>
      <c r="D131" s="97"/>
      <c r="E131" s="92">
        <v>9</v>
      </c>
      <c r="F131" s="92">
        <v>10</v>
      </c>
      <c r="G131" s="92">
        <v>4</v>
      </c>
      <c r="H131" s="92"/>
      <c r="I131" s="92">
        <v>2</v>
      </c>
      <c r="J131" s="92"/>
      <c r="K131" s="92">
        <v>4</v>
      </c>
      <c r="L131" s="92">
        <v>4</v>
      </c>
      <c r="M131" s="92">
        <v>2</v>
      </c>
      <c r="N131" s="92"/>
      <c r="O131" s="92"/>
      <c r="P131" s="92">
        <v>2</v>
      </c>
      <c r="Q131" s="92">
        <v>2</v>
      </c>
      <c r="R131" s="92">
        <v>30</v>
      </c>
      <c r="S131" s="92">
        <v>30</v>
      </c>
      <c r="T131" s="92">
        <v>36</v>
      </c>
      <c r="U131" s="92"/>
      <c r="V131" s="92">
        <v>2</v>
      </c>
      <c r="W131" s="92"/>
      <c r="X131" s="92">
        <v>30</v>
      </c>
      <c r="Y131" s="92">
        <v>23</v>
      </c>
      <c r="Z131" s="92"/>
      <c r="AA131" s="93"/>
      <c r="AB131" s="93"/>
      <c r="AC131" s="94"/>
      <c r="AD131" s="95"/>
      <c r="AE131" s="91"/>
      <c r="AF131" s="91"/>
      <c r="AG131" s="91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100"/>
      <c r="BD131" s="185">
        <f t="shared" si="8"/>
        <v>190</v>
      </c>
    </row>
    <row r="132" spans="1:56" ht="20.100000000000001" customHeight="1" thickBot="1" x14ac:dyDescent="0.3">
      <c r="A132" s="301"/>
      <c r="B132" s="301"/>
      <c r="C132" s="149" t="s">
        <v>138</v>
      </c>
      <c r="D132" s="97"/>
      <c r="E132" s="92">
        <v>4</v>
      </c>
      <c r="F132" s="92">
        <v>5</v>
      </c>
      <c r="G132" s="92">
        <v>2</v>
      </c>
      <c r="H132" s="92"/>
      <c r="I132" s="92">
        <v>1</v>
      </c>
      <c r="J132" s="92"/>
      <c r="K132" s="92">
        <v>2</v>
      </c>
      <c r="L132" s="92">
        <v>2</v>
      </c>
      <c r="M132" s="92">
        <v>1</v>
      </c>
      <c r="N132" s="92"/>
      <c r="O132" s="92"/>
      <c r="P132" s="92">
        <v>1</v>
      </c>
      <c r="Q132" s="92">
        <v>1</v>
      </c>
      <c r="R132" s="92">
        <v>15</v>
      </c>
      <c r="S132" s="92">
        <v>15</v>
      </c>
      <c r="T132" s="92">
        <v>18</v>
      </c>
      <c r="U132" s="92"/>
      <c r="V132" s="92">
        <v>1</v>
      </c>
      <c r="W132" s="92"/>
      <c r="X132" s="92">
        <v>15</v>
      </c>
      <c r="Y132" s="92">
        <v>12</v>
      </c>
      <c r="Z132" s="92"/>
      <c r="AA132" s="93"/>
      <c r="AB132" s="93"/>
      <c r="AC132" s="94"/>
      <c r="AD132" s="95"/>
      <c r="AE132" s="91"/>
      <c r="AF132" s="91"/>
      <c r="AG132" s="91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100"/>
      <c r="BD132" s="185">
        <f t="shared" si="8"/>
        <v>95</v>
      </c>
    </row>
    <row r="133" spans="1:56" ht="20.100000000000001" customHeight="1" thickBot="1" x14ac:dyDescent="0.3">
      <c r="A133" s="301" t="s">
        <v>112</v>
      </c>
      <c r="B133" s="310" t="s">
        <v>109</v>
      </c>
      <c r="C133" s="149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3"/>
      <c r="AB133" s="93"/>
      <c r="AC133" s="94"/>
      <c r="AD133" s="95"/>
      <c r="AE133" s="91"/>
      <c r="AF133" s="91"/>
      <c r="AG133" s="91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100"/>
      <c r="BD133" s="185">
        <f t="shared" si="8"/>
        <v>0</v>
      </c>
    </row>
    <row r="134" spans="1:56" ht="20.100000000000001" customHeight="1" thickBot="1" x14ac:dyDescent="0.3">
      <c r="A134" s="301"/>
      <c r="B134" s="301"/>
      <c r="C134" s="149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3"/>
      <c r="AB134" s="93"/>
      <c r="AC134" s="94"/>
      <c r="AD134" s="95"/>
      <c r="AE134" s="91"/>
      <c r="AF134" s="91"/>
      <c r="AG134" s="91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100"/>
      <c r="BD134" s="185">
        <f t="shared" ref="BD134:BD138" si="16">SUM(D134:BC134)</f>
        <v>0</v>
      </c>
    </row>
    <row r="135" spans="1:56" ht="20.100000000000001" customHeight="1" thickBot="1" x14ac:dyDescent="0.3">
      <c r="A135" s="301" t="s">
        <v>112</v>
      </c>
      <c r="B135" s="310" t="s">
        <v>111</v>
      </c>
      <c r="C135" s="149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>
        <v>36</v>
      </c>
      <c r="AA135" s="93"/>
      <c r="AB135" s="93"/>
      <c r="AC135" s="94"/>
      <c r="AD135" s="95"/>
      <c r="AE135" s="91"/>
      <c r="AF135" s="91"/>
      <c r="AG135" s="91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100"/>
      <c r="BD135" s="185">
        <f t="shared" si="16"/>
        <v>36</v>
      </c>
    </row>
    <row r="136" spans="1:56" ht="20.100000000000001" customHeight="1" thickBot="1" x14ac:dyDescent="0.3">
      <c r="A136" s="301"/>
      <c r="B136" s="301"/>
      <c r="C136" s="149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3"/>
      <c r="AB136" s="93"/>
      <c r="AC136" s="94"/>
      <c r="AD136" s="95"/>
      <c r="AE136" s="91"/>
      <c r="AF136" s="91"/>
      <c r="AG136" s="91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100"/>
      <c r="BD136" s="185">
        <f t="shared" si="16"/>
        <v>0</v>
      </c>
    </row>
    <row r="137" spans="1:56" ht="20.100000000000001" customHeight="1" thickBot="1" x14ac:dyDescent="0.3">
      <c r="A137" s="301" t="s">
        <v>113</v>
      </c>
      <c r="B137" s="301" t="s">
        <v>105</v>
      </c>
      <c r="C137" s="149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3"/>
      <c r="AB137" s="93"/>
      <c r="AC137" s="94"/>
      <c r="AD137" s="95"/>
      <c r="AE137" s="91"/>
      <c r="AF137" s="91"/>
      <c r="AG137" s="91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100"/>
      <c r="BD137" s="185">
        <f t="shared" si="16"/>
        <v>0</v>
      </c>
    </row>
    <row r="138" spans="1:56" ht="20.100000000000001" customHeight="1" thickBot="1" x14ac:dyDescent="0.3">
      <c r="A138" s="301"/>
      <c r="B138" s="301"/>
      <c r="C138" s="149" t="s">
        <v>138</v>
      </c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5"/>
      <c r="AB138" s="105"/>
      <c r="AC138" s="106"/>
      <c r="AD138" s="107"/>
      <c r="AE138" s="108"/>
      <c r="AF138" s="108"/>
      <c r="AG138" s="108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31"/>
      <c r="BD138" s="185">
        <f t="shared" si="16"/>
        <v>0</v>
      </c>
    </row>
    <row r="139" spans="1:56" ht="20.100000000000001" customHeight="1" thickBot="1" x14ac:dyDescent="0.3">
      <c r="A139" s="311" t="s">
        <v>150</v>
      </c>
      <c r="B139" s="311"/>
      <c r="C139" s="149" t="s">
        <v>137</v>
      </c>
      <c r="D139" s="185">
        <f>D9+D21+D27</f>
        <v>0</v>
      </c>
      <c r="E139" s="185">
        <f t="shared" ref="E139:BC140" si="17">E9+E21+E27</f>
        <v>18</v>
      </c>
      <c r="F139" s="185">
        <f t="shared" si="17"/>
        <v>36</v>
      </c>
      <c r="G139" s="185">
        <f t="shared" si="17"/>
        <v>36</v>
      </c>
      <c r="H139" s="185">
        <f t="shared" si="17"/>
        <v>36</v>
      </c>
      <c r="I139" s="185">
        <f t="shared" si="17"/>
        <v>36</v>
      </c>
      <c r="J139" s="185">
        <f t="shared" si="17"/>
        <v>36</v>
      </c>
      <c r="K139" s="185">
        <f t="shared" si="17"/>
        <v>36</v>
      </c>
      <c r="L139" s="185">
        <f t="shared" si="17"/>
        <v>36</v>
      </c>
      <c r="M139" s="185">
        <f t="shared" si="17"/>
        <v>36</v>
      </c>
      <c r="N139" s="185">
        <f t="shared" si="17"/>
        <v>36</v>
      </c>
      <c r="O139" s="185">
        <f t="shared" si="17"/>
        <v>36</v>
      </c>
      <c r="P139" s="185">
        <f t="shared" si="17"/>
        <v>36</v>
      </c>
      <c r="Q139" s="185">
        <f t="shared" si="17"/>
        <v>36</v>
      </c>
      <c r="R139" s="185">
        <f t="shared" si="17"/>
        <v>36</v>
      </c>
      <c r="S139" s="185">
        <f t="shared" si="17"/>
        <v>36</v>
      </c>
      <c r="T139" s="185">
        <f t="shared" si="17"/>
        <v>36</v>
      </c>
      <c r="U139" s="185">
        <f t="shared" si="17"/>
        <v>36</v>
      </c>
      <c r="V139" s="185">
        <f t="shared" si="17"/>
        <v>36</v>
      </c>
      <c r="W139" s="185">
        <f t="shared" si="17"/>
        <v>36</v>
      </c>
      <c r="X139" s="185">
        <f t="shared" si="17"/>
        <v>36</v>
      </c>
      <c r="Y139" s="185">
        <f t="shared" si="17"/>
        <v>36</v>
      </c>
      <c r="Z139" s="185">
        <v>0</v>
      </c>
      <c r="AA139" s="185">
        <f t="shared" si="17"/>
        <v>0</v>
      </c>
      <c r="AB139" s="185">
        <f t="shared" si="17"/>
        <v>0</v>
      </c>
      <c r="AC139" s="187">
        <f t="shared" si="17"/>
        <v>0</v>
      </c>
      <c r="AD139" s="188">
        <f t="shared" si="17"/>
        <v>0</v>
      </c>
      <c r="AE139" s="186">
        <f t="shared" si="17"/>
        <v>0</v>
      </c>
      <c r="AF139" s="186">
        <f t="shared" si="17"/>
        <v>0</v>
      </c>
      <c r="AG139" s="186">
        <f t="shared" si="17"/>
        <v>0</v>
      </c>
      <c r="AH139" s="185">
        <f t="shared" si="17"/>
        <v>0</v>
      </c>
      <c r="AI139" s="185">
        <f t="shared" si="17"/>
        <v>0</v>
      </c>
      <c r="AJ139" s="185">
        <f t="shared" si="17"/>
        <v>0</v>
      </c>
      <c r="AK139" s="185">
        <f t="shared" si="17"/>
        <v>0</v>
      </c>
      <c r="AL139" s="185">
        <f t="shared" si="17"/>
        <v>0</v>
      </c>
      <c r="AM139" s="185">
        <f t="shared" si="17"/>
        <v>0</v>
      </c>
      <c r="AN139" s="185">
        <f t="shared" si="17"/>
        <v>0</v>
      </c>
      <c r="AO139" s="185">
        <f t="shared" si="17"/>
        <v>0</v>
      </c>
      <c r="AP139" s="185">
        <f t="shared" si="17"/>
        <v>0</v>
      </c>
      <c r="AQ139" s="185">
        <f t="shared" si="17"/>
        <v>0</v>
      </c>
      <c r="AR139" s="185">
        <f t="shared" si="17"/>
        <v>0</v>
      </c>
      <c r="AS139" s="185">
        <f t="shared" si="17"/>
        <v>0</v>
      </c>
      <c r="AT139" s="185">
        <f t="shared" si="17"/>
        <v>0</v>
      </c>
      <c r="AU139" s="185">
        <f t="shared" si="17"/>
        <v>0</v>
      </c>
      <c r="AV139" s="185">
        <f t="shared" si="17"/>
        <v>0</v>
      </c>
      <c r="AW139" s="185">
        <f t="shared" si="17"/>
        <v>0</v>
      </c>
      <c r="AX139" s="185">
        <f t="shared" si="17"/>
        <v>0</v>
      </c>
      <c r="AY139" s="185">
        <f t="shared" si="17"/>
        <v>0</v>
      </c>
      <c r="AZ139" s="185">
        <f t="shared" si="17"/>
        <v>0</v>
      </c>
      <c r="BA139" s="185">
        <f t="shared" si="17"/>
        <v>0</v>
      </c>
      <c r="BB139" s="185">
        <f t="shared" si="17"/>
        <v>0</v>
      </c>
      <c r="BC139" s="185">
        <f t="shared" si="17"/>
        <v>0</v>
      </c>
      <c r="BD139" s="185">
        <f>SUM(D139:BC139)</f>
        <v>738</v>
      </c>
    </row>
    <row r="140" spans="1:56" ht="20.100000000000001" customHeight="1" thickBot="1" x14ac:dyDescent="0.3">
      <c r="A140" s="311"/>
      <c r="B140" s="311"/>
      <c r="C140" s="149" t="s">
        <v>138</v>
      </c>
      <c r="D140" s="185">
        <f>D10+D22+D28</f>
        <v>0</v>
      </c>
      <c r="E140" s="185">
        <f t="shared" si="17"/>
        <v>8</v>
      </c>
      <c r="F140" s="185">
        <f t="shared" si="17"/>
        <v>18</v>
      </c>
      <c r="G140" s="185">
        <f t="shared" si="17"/>
        <v>18</v>
      </c>
      <c r="H140" s="185">
        <f t="shared" si="17"/>
        <v>18</v>
      </c>
      <c r="I140" s="185">
        <f t="shared" si="17"/>
        <v>18</v>
      </c>
      <c r="J140" s="185">
        <f t="shared" si="17"/>
        <v>18</v>
      </c>
      <c r="K140" s="185">
        <f t="shared" si="17"/>
        <v>18</v>
      </c>
      <c r="L140" s="185">
        <f t="shared" si="17"/>
        <v>18</v>
      </c>
      <c r="M140" s="185">
        <f t="shared" si="17"/>
        <v>18</v>
      </c>
      <c r="N140" s="185">
        <f t="shared" si="17"/>
        <v>18</v>
      </c>
      <c r="O140" s="185">
        <f t="shared" si="17"/>
        <v>18</v>
      </c>
      <c r="P140" s="185">
        <f t="shared" si="17"/>
        <v>18</v>
      </c>
      <c r="Q140" s="185">
        <f t="shared" si="17"/>
        <v>18</v>
      </c>
      <c r="R140" s="185">
        <f t="shared" si="17"/>
        <v>18</v>
      </c>
      <c r="S140" s="185">
        <f t="shared" si="17"/>
        <v>18</v>
      </c>
      <c r="T140" s="185">
        <f t="shared" si="17"/>
        <v>18</v>
      </c>
      <c r="U140" s="185">
        <f t="shared" si="17"/>
        <v>18</v>
      </c>
      <c r="V140" s="185">
        <f t="shared" si="17"/>
        <v>18</v>
      </c>
      <c r="W140" s="185">
        <f t="shared" si="17"/>
        <v>18</v>
      </c>
      <c r="X140" s="185">
        <f t="shared" si="17"/>
        <v>18</v>
      </c>
      <c r="Y140" s="185">
        <f t="shared" si="17"/>
        <v>18</v>
      </c>
      <c r="Z140" s="185">
        <v>0</v>
      </c>
      <c r="AA140" s="185">
        <f t="shared" si="17"/>
        <v>0</v>
      </c>
      <c r="AB140" s="185">
        <f t="shared" si="17"/>
        <v>0</v>
      </c>
      <c r="AC140" s="187">
        <f t="shared" si="17"/>
        <v>0</v>
      </c>
      <c r="AD140" s="188">
        <f t="shared" si="17"/>
        <v>0</v>
      </c>
      <c r="AE140" s="186">
        <f t="shared" si="17"/>
        <v>0</v>
      </c>
      <c r="AF140" s="186">
        <f t="shared" si="17"/>
        <v>0</v>
      </c>
      <c r="AG140" s="186">
        <f t="shared" si="17"/>
        <v>0</v>
      </c>
      <c r="AH140" s="185">
        <f t="shared" si="17"/>
        <v>0</v>
      </c>
      <c r="AI140" s="185">
        <f t="shared" si="17"/>
        <v>0</v>
      </c>
      <c r="AJ140" s="185">
        <f t="shared" si="17"/>
        <v>0</v>
      </c>
      <c r="AK140" s="185">
        <f t="shared" si="17"/>
        <v>0</v>
      </c>
      <c r="AL140" s="185">
        <f t="shared" si="17"/>
        <v>0</v>
      </c>
      <c r="AM140" s="185">
        <f t="shared" si="17"/>
        <v>0</v>
      </c>
      <c r="AN140" s="185">
        <f t="shared" si="17"/>
        <v>0</v>
      </c>
      <c r="AO140" s="185">
        <f t="shared" si="17"/>
        <v>0</v>
      </c>
      <c r="AP140" s="185">
        <f t="shared" si="17"/>
        <v>0</v>
      </c>
      <c r="AQ140" s="185">
        <f t="shared" si="17"/>
        <v>0</v>
      </c>
      <c r="AR140" s="185">
        <f t="shared" si="17"/>
        <v>0</v>
      </c>
      <c r="AS140" s="185">
        <f t="shared" si="17"/>
        <v>0</v>
      </c>
      <c r="AT140" s="185">
        <f t="shared" si="17"/>
        <v>0</v>
      </c>
      <c r="AU140" s="185">
        <f t="shared" si="17"/>
        <v>0</v>
      </c>
      <c r="AV140" s="185">
        <f t="shared" si="17"/>
        <v>0</v>
      </c>
      <c r="AW140" s="185">
        <f t="shared" si="17"/>
        <v>0</v>
      </c>
      <c r="AX140" s="185">
        <f t="shared" si="17"/>
        <v>0</v>
      </c>
      <c r="AY140" s="185">
        <f t="shared" si="17"/>
        <v>0</v>
      </c>
      <c r="AZ140" s="185">
        <f t="shared" si="17"/>
        <v>0</v>
      </c>
      <c r="BA140" s="185">
        <f t="shared" si="17"/>
        <v>0</v>
      </c>
      <c r="BB140" s="185">
        <f t="shared" si="17"/>
        <v>0</v>
      </c>
      <c r="BC140" s="185">
        <f t="shared" si="17"/>
        <v>0</v>
      </c>
      <c r="BD140" s="185">
        <f t="shared" ref="BD140:BD151" si="18">SUM(D140:BC140)</f>
        <v>368</v>
      </c>
    </row>
    <row r="141" spans="1:56" ht="20.100000000000001" customHeight="1" thickBot="1" x14ac:dyDescent="0.3">
      <c r="A141" s="301" t="s">
        <v>125</v>
      </c>
      <c r="B141" s="301" t="s">
        <v>126</v>
      </c>
      <c r="C141" s="149" t="s">
        <v>137</v>
      </c>
      <c r="D141" s="127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7"/>
      <c r="AB141" s="87"/>
      <c r="AC141" s="88"/>
      <c r="AD141" s="89"/>
      <c r="AE141" s="85"/>
      <c r="AF141" s="85"/>
      <c r="AG141" s="85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128"/>
      <c r="BD141" s="185">
        <f t="shared" si="18"/>
        <v>0</v>
      </c>
    </row>
    <row r="142" spans="1:56" ht="20.100000000000001" customHeight="1" thickBot="1" x14ac:dyDescent="0.3">
      <c r="A142" s="311"/>
      <c r="B142" s="311"/>
      <c r="C142" s="149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5"/>
      <c r="AB142" s="105"/>
      <c r="AC142" s="106"/>
      <c r="AD142" s="107"/>
      <c r="AE142" s="108"/>
      <c r="AF142" s="108"/>
      <c r="AG142" s="108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31"/>
      <c r="BD142" s="185">
        <f t="shared" si="18"/>
        <v>0</v>
      </c>
    </row>
    <row r="143" spans="1:56" ht="20.100000000000001" customHeight="1" thickBot="1" x14ac:dyDescent="0.3">
      <c r="A143" s="301" t="s">
        <v>127</v>
      </c>
      <c r="B143" s="301" t="s">
        <v>128</v>
      </c>
      <c r="C143" s="149" t="s">
        <v>137</v>
      </c>
      <c r="D143" s="185">
        <f>D145+D147</f>
        <v>0</v>
      </c>
      <c r="E143" s="185">
        <f t="shared" ref="E143:BC144" si="19">E145+E147</f>
        <v>0</v>
      </c>
      <c r="F143" s="185">
        <f t="shared" si="19"/>
        <v>0</v>
      </c>
      <c r="G143" s="185">
        <f t="shared" si="19"/>
        <v>0</v>
      </c>
      <c r="H143" s="185">
        <f t="shared" si="19"/>
        <v>0</v>
      </c>
      <c r="I143" s="185">
        <f t="shared" si="19"/>
        <v>0</v>
      </c>
      <c r="J143" s="185">
        <f t="shared" si="19"/>
        <v>0</v>
      </c>
      <c r="K143" s="185">
        <f t="shared" si="19"/>
        <v>0</v>
      </c>
      <c r="L143" s="185">
        <f t="shared" si="19"/>
        <v>0</v>
      </c>
      <c r="M143" s="185">
        <f t="shared" si="19"/>
        <v>0</v>
      </c>
      <c r="N143" s="185">
        <f t="shared" si="19"/>
        <v>0</v>
      </c>
      <c r="O143" s="185">
        <f t="shared" si="19"/>
        <v>0</v>
      </c>
      <c r="P143" s="185">
        <f t="shared" si="19"/>
        <v>0</v>
      </c>
      <c r="Q143" s="185">
        <f t="shared" si="19"/>
        <v>0</v>
      </c>
      <c r="R143" s="185">
        <f t="shared" si="19"/>
        <v>0</v>
      </c>
      <c r="S143" s="185">
        <f t="shared" si="19"/>
        <v>0</v>
      </c>
      <c r="T143" s="185">
        <f t="shared" si="19"/>
        <v>0</v>
      </c>
      <c r="U143" s="185">
        <f t="shared" si="19"/>
        <v>0</v>
      </c>
      <c r="V143" s="185">
        <f t="shared" si="19"/>
        <v>0</v>
      </c>
      <c r="W143" s="185">
        <f t="shared" si="19"/>
        <v>0</v>
      </c>
      <c r="X143" s="185">
        <f t="shared" si="19"/>
        <v>0</v>
      </c>
      <c r="Y143" s="185">
        <f t="shared" si="19"/>
        <v>0</v>
      </c>
      <c r="Z143" s="185">
        <f t="shared" si="19"/>
        <v>0</v>
      </c>
      <c r="AA143" s="185">
        <f t="shared" si="19"/>
        <v>0</v>
      </c>
      <c r="AB143" s="185">
        <f t="shared" si="19"/>
        <v>0</v>
      </c>
      <c r="AC143" s="187">
        <f t="shared" si="19"/>
        <v>0</v>
      </c>
      <c r="AD143" s="188">
        <f t="shared" si="19"/>
        <v>0</v>
      </c>
      <c r="AE143" s="186">
        <f t="shared" si="19"/>
        <v>0</v>
      </c>
      <c r="AF143" s="186">
        <f t="shared" si="19"/>
        <v>0</v>
      </c>
      <c r="AG143" s="186">
        <f t="shared" si="19"/>
        <v>0</v>
      </c>
      <c r="AH143" s="185">
        <f t="shared" si="19"/>
        <v>0</v>
      </c>
      <c r="AI143" s="185">
        <f t="shared" si="19"/>
        <v>0</v>
      </c>
      <c r="AJ143" s="185">
        <f t="shared" si="19"/>
        <v>0</v>
      </c>
      <c r="AK143" s="185">
        <f t="shared" si="19"/>
        <v>0</v>
      </c>
      <c r="AL143" s="185">
        <f t="shared" si="19"/>
        <v>0</v>
      </c>
      <c r="AM143" s="185">
        <f t="shared" si="19"/>
        <v>0</v>
      </c>
      <c r="AN143" s="185">
        <f t="shared" si="19"/>
        <v>0</v>
      </c>
      <c r="AO143" s="185">
        <f t="shared" si="19"/>
        <v>0</v>
      </c>
      <c r="AP143" s="185">
        <f t="shared" si="19"/>
        <v>0</v>
      </c>
      <c r="AQ143" s="185">
        <f t="shared" si="19"/>
        <v>0</v>
      </c>
      <c r="AR143" s="185">
        <f t="shared" si="19"/>
        <v>0</v>
      </c>
      <c r="AS143" s="185">
        <f t="shared" si="19"/>
        <v>0</v>
      </c>
      <c r="AT143" s="185">
        <f t="shared" si="19"/>
        <v>0</v>
      </c>
      <c r="AU143" s="185">
        <f t="shared" si="19"/>
        <v>0</v>
      </c>
      <c r="AV143" s="185">
        <f t="shared" si="19"/>
        <v>0</v>
      </c>
      <c r="AW143" s="185">
        <f t="shared" si="19"/>
        <v>0</v>
      </c>
      <c r="AX143" s="185">
        <f t="shared" si="19"/>
        <v>0</v>
      </c>
      <c r="AY143" s="185">
        <f t="shared" si="19"/>
        <v>0</v>
      </c>
      <c r="AZ143" s="185">
        <f t="shared" si="19"/>
        <v>0</v>
      </c>
      <c r="BA143" s="185">
        <f t="shared" si="19"/>
        <v>0</v>
      </c>
      <c r="BB143" s="185">
        <f t="shared" si="19"/>
        <v>0</v>
      </c>
      <c r="BC143" s="185">
        <f t="shared" si="19"/>
        <v>0</v>
      </c>
      <c r="BD143" s="185">
        <f t="shared" si="18"/>
        <v>0</v>
      </c>
    </row>
    <row r="144" spans="1:56" ht="20.100000000000001" customHeight="1" thickBot="1" x14ac:dyDescent="0.3">
      <c r="A144" s="301"/>
      <c r="B144" s="301"/>
      <c r="C144" s="149" t="s">
        <v>138</v>
      </c>
      <c r="D144" s="185">
        <f>D146+D148</f>
        <v>0</v>
      </c>
      <c r="E144" s="185">
        <f t="shared" si="19"/>
        <v>0</v>
      </c>
      <c r="F144" s="185">
        <f t="shared" si="19"/>
        <v>0</v>
      </c>
      <c r="G144" s="185">
        <f t="shared" si="19"/>
        <v>0</v>
      </c>
      <c r="H144" s="185">
        <f t="shared" si="19"/>
        <v>0</v>
      </c>
      <c r="I144" s="185">
        <f t="shared" si="19"/>
        <v>0</v>
      </c>
      <c r="J144" s="185">
        <f t="shared" si="19"/>
        <v>0</v>
      </c>
      <c r="K144" s="185">
        <f t="shared" si="19"/>
        <v>0</v>
      </c>
      <c r="L144" s="185">
        <f t="shared" si="19"/>
        <v>0</v>
      </c>
      <c r="M144" s="185">
        <f t="shared" si="19"/>
        <v>0</v>
      </c>
      <c r="N144" s="185">
        <f t="shared" si="19"/>
        <v>0</v>
      </c>
      <c r="O144" s="185">
        <f t="shared" si="19"/>
        <v>0</v>
      </c>
      <c r="P144" s="185">
        <f t="shared" si="19"/>
        <v>0</v>
      </c>
      <c r="Q144" s="185">
        <f t="shared" si="19"/>
        <v>0</v>
      </c>
      <c r="R144" s="185">
        <f t="shared" si="19"/>
        <v>0</v>
      </c>
      <c r="S144" s="185">
        <f t="shared" si="19"/>
        <v>0</v>
      </c>
      <c r="T144" s="185">
        <f t="shared" si="19"/>
        <v>0</v>
      </c>
      <c r="U144" s="185">
        <f t="shared" si="19"/>
        <v>0</v>
      </c>
      <c r="V144" s="185">
        <f t="shared" si="19"/>
        <v>0</v>
      </c>
      <c r="W144" s="185">
        <f t="shared" si="19"/>
        <v>0</v>
      </c>
      <c r="X144" s="185">
        <f t="shared" si="19"/>
        <v>0</v>
      </c>
      <c r="Y144" s="185">
        <f t="shared" si="19"/>
        <v>0</v>
      </c>
      <c r="Z144" s="185">
        <f t="shared" si="19"/>
        <v>0</v>
      </c>
      <c r="AA144" s="185">
        <f t="shared" si="19"/>
        <v>0</v>
      </c>
      <c r="AB144" s="185">
        <f t="shared" si="19"/>
        <v>0</v>
      </c>
      <c r="AC144" s="187">
        <f t="shared" si="19"/>
        <v>0</v>
      </c>
      <c r="AD144" s="188">
        <f t="shared" si="19"/>
        <v>0</v>
      </c>
      <c r="AE144" s="186">
        <f t="shared" si="19"/>
        <v>0</v>
      </c>
      <c r="AF144" s="186">
        <f t="shared" si="19"/>
        <v>0</v>
      </c>
      <c r="AG144" s="186">
        <f t="shared" si="19"/>
        <v>0</v>
      </c>
      <c r="AH144" s="185">
        <f t="shared" si="19"/>
        <v>0</v>
      </c>
      <c r="AI144" s="185">
        <f t="shared" si="19"/>
        <v>0</v>
      </c>
      <c r="AJ144" s="185">
        <f t="shared" si="19"/>
        <v>0</v>
      </c>
      <c r="AK144" s="185">
        <f t="shared" si="19"/>
        <v>0</v>
      </c>
      <c r="AL144" s="185">
        <f t="shared" si="19"/>
        <v>0</v>
      </c>
      <c r="AM144" s="185">
        <f t="shared" si="19"/>
        <v>0</v>
      </c>
      <c r="AN144" s="185">
        <f t="shared" si="19"/>
        <v>0</v>
      </c>
      <c r="AO144" s="185">
        <f t="shared" si="19"/>
        <v>0</v>
      </c>
      <c r="AP144" s="185">
        <f t="shared" si="19"/>
        <v>0</v>
      </c>
      <c r="AQ144" s="185">
        <f t="shared" si="19"/>
        <v>0</v>
      </c>
      <c r="AR144" s="185">
        <f t="shared" si="19"/>
        <v>0</v>
      </c>
      <c r="AS144" s="185">
        <f t="shared" si="19"/>
        <v>0</v>
      </c>
      <c r="AT144" s="185">
        <f t="shared" si="19"/>
        <v>0</v>
      </c>
      <c r="AU144" s="185">
        <f t="shared" si="19"/>
        <v>0</v>
      </c>
      <c r="AV144" s="185">
        <f t="shared" si="19"/>
        <v>0</v>
      </c>
      <c r="AW144" s="185">
        <f t="shared" si="19"/>
        <v>0</v>
      </c>
      <c r="AX144" s="185">
        <f t="shared" si="19"/>
        <v>0</v>
      </c>
      <c r="AY144" s="185">
        <f t="shared" si="19"/>
        <v>0</v>
      </c>
      <c r="AZ144" s="185">
        <f t="shared" si="19"/>
        <v>0</v>
      </c>
      <c r="BA144" s="185">
        <f t="shared" si="19"/>
        <v>0</v>
      </c>
      <c r="BB144" s="185">
        <f t="shared" si="19"/>
        <v>0</v>
      </c>
      <c r="BC144" s="185">
        <f t="shared" si="19"/>
        <v>0</v>
      </c>
      <c r="BD144" s="185">
        <f t="shared" si="18"/>
        <v>0</v>
      </c>
    </row>
    <row r="145" spans="1:56" ht="20.100000000000001" customHeight="1" thickBot="1" x14ac:dyDescent="0.3">
      <c r="A145" s="301" t="s">
        <v>129</v>
      </c>
      <c r="B145" s="301" t="s">
        <v>130</v>
      </c>
      <c r="C145" s="149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7"/>
      <c r="AB145" s="87"/>
      <c r="AC145" s="88"/>
      <c r="AD145" s="89"/>
      <c r="AE145" s="85"/>
      <c r="AF145" s="85"/>
      <c r="AG145" s="85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128"/>
      <c r="BD145" s="185">
        <f t="shared" si="18"/>
        <v>0</v>
      </c>
    </row>
    <row r="146" spans="1:56" ht="20.100000000000001" customHeight="1" thickBot="1" x14ac:dyDescent="0.3">
      <c r="A146" s="301"/>
      <c r="B146" s="301"/>
      <c r="C146" s="149" t="s">
        <v>138</v>
      </c>
      <c r="D146" s="97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3"/>
      <c r="AB146" s="93"/>
      <c r="AC146" s="94"/>
      <c r="AD146" s="95"/>
      <c r="AE146" s="91"/>
      <c r="AF146" s="91"/>
      <c r="AG146" s="91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100"/>
      <c r="BD146" s="185">
        <f t="shared" si="18"/>
        <v>0</v>
      </c>
    </row>
    <row r="147" spans="1:56" ht="20.100000000000001" customHeight="1" thickBot="1" x14ac:dyDescent="0.3">
      <c r="A147" s="301" t="s">
        <v>131</v>
      </c>
      <c r="B147" s="301" t="s">
        <v>132</v>
      </c>
      <c r="C147" s="149" t="s">
        <v>137</v>
      </c>
      <c r="D147" s="97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3"/>
      <c r="AB147" s="93"/>
      <c r="AC147" s="94"/>
      <c r="AD147" s="95"/>
      <c r="AE147" s="91"/>
      <c r="AF147" s="91"/>
      <c r="AG147" s="91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100"/>
      <c r="BD147" s="185">
        <f t="shared" si="18"/>
        <v>0</v>
      </c>
    </row>
    <row r="148" spans="1:56" ht="20.100000000000001" customHeight="1" thickBot="1" x14ac:dyDescent="0.3">
      <c r="A148" s="301"/>
      <c r="B148" s="301"/>
      <c r="C148" s="149" t="s">
        <v>138</v>
      </c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5"/>
      <c r="AB148" s="105"/>
      <c r="AC148" s="106"/>
      <c r="AD148" s="107"/>
      <c r="AE148" s="108"/>
      <c r="AF148" s="108"/>
      <c r="AG148" s="108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31"/>
      <c r="BD148" s="185">
        <f t="shared" si="18"/>
        <v>0</v>
      </c>
    </row>
    <row r="149" spans="1:56" ht="20.100000000000001" customHeight="1" thickBot="1" x14ac:dyDescent="0.3">
      <c r="A149" s="316" t="s">
        <v>134</v>
      </c>
      <c r="B149" s="316"/>
      <c r="C149" s="311"/>
      <c r="D149" s="185">
        <f>D11+D13+D15+D17+D19+D23+D25+D31+D33+D35+D37+D39+D41+D43+D45+D47+D49+D51+D57+D67+D69+D71+D73+D75+D79+D81+D83+D85+D87+D89+D91+D93+D95+D97+D99+D103+D105+D109+D111+D115+D117+D121+D123+D127+D129+D131+D133+D135+D137+D141+D145+D147</f>
        <v>0</v>
      </c>
      <c r="E149" s="185">
        <f>E11+E13+E15+E17+E19+E23+E25+E31+E33+E35+E37+E39+E41+E43+E45+E47+E49+E51+E57+E67+E69+E71+E73+E75+E79+E81+E83+E85+E87+E89+E91+E93+E95+E97+E99+E103+E105+E109+E111+E115+E117+E121+E123+E127+E129+E131+E133+E135+E137+E141+E145+E147</f>
        <v>18</v>
      </c>
      <c r="F149" s="185">
        <f t="shared" ref="F149:BC149" si="20">F11+F13+F15+F17+F19+F23+F25+F31+F33+F35+F37+F39+F41+F43+F45+F47+F49+F51+F57+F67+F69+F71+F73+F75+F79+F81+F83+F85+F87+F89+F91+F93+F95+F97+F99+F103+F105+F109+F111+F115+F117+F121+F123+F127+F129+F131+F133+F135+F137+F141+F145+F147</f>
        <v>36</v>
      </c>
      <c r="G149" s="185">
        <f t="shared" si="20"/>
        <v>36</v>
      </c>
      <c r="H149" s="185">
        <f t="shared" si="20"/>
        <v>36</v>
      </c>
      <c r="I149" s="185">
        <f t="shared" si="20"/>
        <v>36</v>
      </c>
      <c r="J149" s="185">
        <f t="shared" si="20"/>
        <v>36</v>
      </c>
      <c r="K149" s="185">
        <f t="shared" si="20"/>
        <v>36</v>
      </c>
      <c r="L149" s="185">
        <f t="shared" si="20"/>
        <v>36</v>
      </c>
      <c r="M149" s="185">
        <f t="shared" si="20"/>
        <v>36</v>
      </c>
      <c r="N149" s="185">
        <f t="shared" si="20"/>
        <v>36</v>
      </c>
      <c r="O149" s="185">
        <f t="shared" si="20"/>
        <v>36</v>
      </c>
      <c r="P149" s="185">
        <f t="shared" si="20"/>
        <v>36</v>
      </c>
      <c r="Q149" s="185">
        <f t="shared" si="20"/>
        <v>36</v>
      </c>
      <c r="R149" s="185">
        <f t="shared" si="20"/>
        <v>36</v>
      </c>
      <c r="S149" s="185">
        <f t="shared" si="20"/>
        <v>36</v>
      </c>
      <c r="T149" s="185">
        <f t="shared" si="20"/>
        <v>36</v>
      </c>
      <c r="U149" s="185">
        <f t="shared" si="20"/>
        <v>36</v>
      </c>
      <c r="V149" s="185">
        <f t="shared" si="20"/>
        <v>36</v>
      </c>
      <c r="W149" s="185">
        <f t="shared" si="20"/>
        <v>36</v>
      </c>
      <c r="X149" s="185">
        <f t="shared" si="20"/>
        <v>36</v>
      </c>
      <c r="Y149" s="185">
        <f t="shared" si="20"/>
        <v>36</v>
      </c>
      <c r="Z149" s="185">
        <f t="shared" si="20"/>
        <v>36</v>
      </c>
      <c r="AA149" s="185">
        <f t="shared" si="20"/>
        <v>0</v>
      </c>
      <c r="AB149" s="185">
        <f t="shared" si="20"/>
        <v>0</v>
      </c>
      <c r="AC149" s="185">
        <f t="shared" si="20"/>
        <v>0</v>
      </c>
      <c r="AD149" s="185">
        <f t="shared" si="20"/>
        <v>0</v>
      </c>
      <c r="AE149" s="185">
        <f t="shared" si="20"/>
        <v>0</v>
      </c>
      <c r="AF149" s="185">
        <f t="shared" si="20"/>
        <v>0</v>
      </c>
      <c r="AG149" s="185">
        <f t="shared" si="20"/>
        <v>0</v>
      </c>
      <c r="AH149" s="185">
        <f t="shared" si="20"/>
        <v>0</v>
      </c>
      <c r="AI149" s="185">
        <f t="shared" si="20"/>
        <v>0</v>
      </c>
      <c r="AJ149" s="185">
        <f t="shared" si="20"/>
        <v>0</v>
      </c>
      <c r="AK149" s="185">
        <f t="shared" si="20"/>
        <v>0</v>
      </c>
      <c r="AL149" s="185">
        <f t="shared" si="20"/>
        <v>0</v>
      </c>
      <c r="AM149" s="185">
        <f t="shared" si="20"/>
        <v>0</v>
      </c>
      <c r="AN149" s="185">
        <f t="shared" si="20"/>
        <v>0</v>
      </c>
      <c r="AO149" s="185">
        <f t="shared" si="20"/>
        <v>0</v>
      </c>
      <c r="AP149" s="185">
        <f t="shared" si="20"/>
        <v>0</v>
      </c>
      <c r="AQ149" s="185">
        <f t="shared" si="20"/>
        <v>0</v>
      </c>
      <c r="AR149" s="185">
        <f t="shared" si="20"/>
        <v>0</v>
      </c>
      <c r="AS149" s="185">
        <f t="shared" si="20"/>
        <v>0</v>
      </c>
      <c r="AT149" s="185">
        <f t="shared" si="20"/>
        <v>0</v>
      </c>
      <c r="AU149" s="185">
        <f t="shared" si="20"/>
        <v>0</v>
      </c>
      <c r="AV149" s="185">
        <f t="shared" si="20"/>
        <v>0</v>
      </c>
      <c r="AW149" s="185">
        <f t="shared" si="20"/>
        <v>0</v>
      </c>
      <c r="AX149" s="185">
        <f t="shared" si="20"/>
        <v>0</v>
      </c>
      <c r="AY149" s="185">
        <f t="shared" si="20"/>
        <v>0</v>
      </c>
      <c r="AZ149" s="185">
        <f t="shared" si="20"/>
        <v>0</v>
      </c>
      <c r="BA149" s="185">
        <f t="shared" si="20"/>
        <v>0</v>
      </c>
      <c r="BB149" s="185">
        <f t="shared" si="20"/>
        <v>0</v>
      </c>
      <c r="BC149" s="185">
        <f t="shared" si="20"/>
        <v>0</v>
      </c>
      <c r="BD149" s="185">
        <f t="shared" si="18"/>
        <v>774</v>
      </c>
    </row>
    <row r="150" spans="1:56" ht="20.100000000000001" customHeight="1" thickBot="1" x14ac:dyDescent="0.3">
      <c r="A150" s="316" t="s">
        <v>135</v>
      </c>
      <c r="B150" s="316"/>
      <c r="C150" s="311"/>
      <c r="D150" s="185">
        <f>D12+D14+D16+D18+D20+D24+D26+D32+D34+D36+D38+D40+D42+D44+D46+D48+D50+D52+D58+D68+D70+D72+D74+D76+D80+D82+D84+D86+D88+D90+D92+D94+D96+D98+D100+D104+D106+D110+D112+D116+D118+D122+D124+D128+D130+D132+D134+D136+D138+D142+D146+D148</f>
        <v>0</v>
      </c>
      <c r="E150" s="185">
        <f t="shared" ref="E150:BC150" si="21">E12+E14+E16+E18+E20+E24+E26+E32+E34+E36+E38+E40+E42+E44+E46+E48+E50+E52+E58+E68+E70+E72+E74+E76+E80+E82+E84+E86+E88+E90+E92+E94+E96+E98+E100+E104+E106+E110+E112+E116+E118+E122+E124+E128+E130+E132+E134+E136+E138+E142+E146+E148</f>
        <v>8</v>
      </c>
      <c r="F150" s="185">
        <f t="shared" si="21"/>
        <v>18</v>
      </c>
      <c r="G150" s="185">
        <f t="shared" si="21"/>
        <v>18</v>
      </c>
      <c r="H150" s="185">
        <f t="shared" si="21"/>
        <v>18</v>
      </c>
      <c r="I150" s="185">
        <f t="shared" si="21"/>
        <v>18</v>
      </c>
      <c r="J150" s="185">
        <f t="shared" si="21"/>
        <v>18</v>
      </c>
      <c r="K150" s="185">
        <f t="shared" si="21"/>
        <v>18</v>
      </c>
      <c r="L150" s="185">
        <f t="shared" si="21"/>
        <v>18</v>
      </c>
      <c r="M150" s="185">
        <f t="shared" si="21"/>
        <v>18</v>
      </c>
      <c r="N150" s="185">
        <f t="shared" si="21"/>
        <v>18</v>
      </c>
      <c r="O150" s="185">
        <f t="shared" si="21"/>
        <v>18</v>
      </c>
      <c r="P150" s="185">
        <f t="shared" si="21"/>
        <v>18</v>
      </c>
      <c r="Q150" s="185">
        <f t="shared" si="21"/>
        <v>18</v>
      </c>
      <c r="R150" s="185">
        <f t="shared" si="21"/>
        <v>18</v>
      </c>
      <c r="S150" s="185">
        <f t="shared" si="21"/>
        <v>18</v>
      </c>
      <c r="T150" s="185">
        <f t="shared" si="21"/>
        <v>18</v>
      </c>
      <c r="U150" s="185">
        <f t="shared" si="21"/>
        <v>18</v>
      </c>
      <c r="V150" s="185">
        <f t="shared" si="21"/>
        <v>18</v>
      </c>
      <c r="W150" s="185">
        <f t="shared" si="21"/>
        <v>18</v>
      </c>
      <c r="X150" s="185">
        <f t="shared" si="21"/>
        <v>18</v>
      </c>
      <c r="Y150" s="185">
        <f t="shared" si="21"/>
        <v>18</v>
      </c>
      <c r="Z150" s="185">
        <v>18</v>
      </c>
      <c r="AA150" s="185">
        <f t="shared" si="21"/>
        <v>0</v>
      </c>
      <c r="AB150" s="185">
        <f t="shared" si="21"/>
        <v>0</v>
      </c>
      <c r="AC150" s="185">
        <f t="shared" si="21"/>
        <v>0</v>
      </c>
      <c r="AD150" s="185">
        <f t="shared" si="21"/>
        <v>0</v>
      </c>
      <c r="AE150" s="185">
        <f t="shared" si="21"/>
        <v>0</v>
      </c>
      <c r="AF150" s="185">
        <f t="shared" si="21"/>
        <v>0</v>
      </c>
      <c r="AG150" s="185">
        <f t="shared" si="21"/>
        <v>0</v>
      </c>
      <c r="AH150" s="185">
        <f t="shared" si="21"/>
        <v>0</v>
      </c>
      <c r="AI150" s="185">
        <f t="shared" si="21"/>
        <v>0</v>
      </c>
      <c r="AJ150" s="185">
        <f t="shared" si="21"/>
        <v>0</v>
      </c>
      <c r="AK150" s="185">
        <f t="shared" si="21"/>
        <v>0</v>
      </c>
      <c r="AL150" s="185">
        <f t="shared" si="21"/>
        <v>0</v>
      </c>
      <c r="AM150" s="185">
        <f t="shared" si="21"/>
        <v>0</v>
      </c>
      <c r="AN150" s="185">
        <f t="shared" si="21"/>
        <v>0</v>
      </c>
      <c r="AO150" s="185">
        <f t="shared" si="21"/>
        <v>0</v>
      </c>
      <c r="AP150" s="185">
        <f t="shared" si="21"/>
        <v>0</v>
      </c>
      <c r="AQ150" s="185">
        <f t="shared" si="21"/>
        <v>0</v>
      </c>
      <c r="AR150" s="185">
        <f t="shared" si="21"/>
        <v>0</v>
      </c>
      <c r="AS150" s="185">
        <f t="shared" si="21"/>
        <v>0</v>
      </c>
      <c r="AT150" s="185">
        <f t="shared" si="21"/>
        <v>0</v>
      </c>
      <c r="AU150" s="185">
        <f t="shared" si="21"/>
        <v>0</v>
      </c>
      <c r="AV150" s="185">
        <f t="shared" si="21"/>
        <v>0</v>
      </c>
      <c r="AW150" s="185">
        <f t="shared" si="21"/>
        <v>0</v>
      </c>
      <c r="AX150" s="185">
        <f t="shared" si="21"/>
        <v>0</v>
      </c>
      <c r="AY150" s="185">
        <f t="shared" si="21"/>
        <v>0</v>
      </c>
      <c r="AZ150" s="185">
        <f t="shared" si="21"/>
        <v>0</v>
      </c>
      <c r="BA150" s="185">
        <f t="shared" si="21"/>
        <v>0</v>
      </c>
      <c r="BB150" s="185">
        <f t="shared" si="21"/>
        <v>0</v>
      </c>
      <c r="BC150" s="185">
        <f t="shared" si="21"/>
        <v>0</v>
      </c>
      <c r="BD150" s="185">
        <f t="shared" si="18"/>
        <v>386</v>
      </c>
    </row>
    <row r="151" spans="1:56" ht="20.100000000000001" customHeight="1" thickBot="1" x14ac:dyDescent="0.3">
      <c r="A151" s="316" t="s">
        <v>136</v>
      </c>
      <c r="B151" s="316"/>
      <c r="C151" s="311"/>
      <c r="D151" s="185">
        <f>D149+D150</f>
        <v>0</v>
      </c>
      <c r="E151" s="185">
        <f t="shared" ref="E151:BC151" si="22">E149+E150</f>
        <v>26</v>
      </c>
      <c r="F151" s="185">
        <f t="shared" si="22"/>
        <v>54</v>
      </c>
      <c r="G151" s="185">
        <f t="shared" si="22"/>
        <v>54</v>
      </c>
      <c r="H151" s="185">
        <f t="shared" si="22"/>
        <v>54</v>
      </c>
      <c r="I151" s="185">
        <f t="shared" si="22"/>
        <v>54</v>
      </c>
      <c r="J151" s="185">
        <f t="shared" si="22"/>
        <v>54</v>
      </c>
      <c r="K151" s="185">
        <f t="shared" si="22"/>
        <v>54</v>
      </c>
      <c r="L151" s="185">
        <f t="shared" si="22"/>
        <v>54</v>
      </c>
      <c r="M151" s="185">
        <f t="shared" si="22"/>
        <v>54</v>
      </c>
      <c r="N151" s="185">
        <f t="shared" si="22"/>
        <v>54</v>
      </c>
      <c r="O151" s="185">
        <f t="shared" si="22"/>
        <v>54</v>
      </c>
      <c r="P151" s="185">
        <f t="shared" si="22"/>
        <v>54</v>
      </c>
      <c r="Q151" s="185">
        <f t="shared" si="22"/>
        <v>54</v>
      </c>
      <c r="R151" s="185">
        <f t="shared" si="22"/>
        <v>54</v>
      </c>
      <c r="S151" s="185">
        <f t="shared" si="22"/>
        <v>54</v>
      </c>
      <c r="T151" s="185">
        <f t="shared" si="22"/>
        <v>54</v>
      </c>
      <c r="U151" s="185">
        <f t="shared" si="22"/>
        <v>54</v>
      </c>
      <c r="V151" s="185">
        <f t="shared" si="22"/>
        <v>54</v>
      </c>
      <c r="W151" s="185">
        <f t="shared" si="22"/>
        <v>54</v>
      </c>
      <c r="X151" s="185">
        <f t="shared" si="22"/>
        <v>54</v>
      </c>
      <c r="Y151" s="185">
        <f t="shared" si="22"/>
        <v>54</v>
      </c>
      <c r="Z151" s="185">
        <f t="shared" si="22"/>
        <v>54</v>
      </c>
      <c r="AA151" s="185">
        <f t="shared" si="22"/>
        <v>0</v>
      </c>
      <c r="AB151" s="185">
        <f t="shared" si="22"/>
        <v>0</v>
      </c>
      <c r="AC151" s="185">
        <f t="shared" si="22"/>
        <v>0</v>
      </c>
      <c r="AD151" s="185">
        <f t="shared" si="22"/>
        <v>0</v>
      </c>
      <c r="AE151" s="185">
        <f t="shared" si="22"/>
        <v>0</v>
      </c>
      <c r="AF151" s="185">
        <f t="shared" si="22"/>
        <v>0</v>
      </c>
      <c r="AG151" s="185">
        <f t="shared" si="22"/>
        <v>0</v>
      </c>
      <c r="AH151" s="185">
        <f t="shared" si="22"/>
        <v>0</v>
      </c>
      <c r="AI151" s="185">
        <f t="shared" si="22"/>
        <v>0</v>
      </c>
      <c r="AJ151" s="185">
        <f t="shared" si="22"/>
        <v>0</v>
      </c>
      <c r="AK151" s="185">
        <f t="shared" si="22"/>
        <v>0</v>
      </c>
      <c r="AL151" s="185">
        <f t="shared" si="22"/>
        <v>0</v>
      </c>
      <c r="AM151" s="185">
        <f t="shared" si="22"/>
        <v>0</v>
      </c>
      <c r="AN151" s="185">
        <f t="shared" si="22"/>
        <v>0</v>
      </c>
      <c r="AO151" s="185">
        <f t="shared" si="22"/>
        <v>0</v>
      </c>
      <c r="AP151" s="185">
        <f t="shared" si="22"/>
        <v>0</v>
      </c>
      <c r="AQ151" s="185">
        <f t="shared" si="22"/>
        <v>0</v>
      </c>
      <c r="AR151" s="185">
        <f t="shared" si="22"/>
        <v>0</v>
      </c>
      <c r="AS151" s="185">
        <f t="shared" si="22"/>
        <v>0</v>
      </c>
      <c r="AT151" s="185">
        <f t="shared" si="22"/>
        <v>0</v>
      </c>
      <c r="AU151" s="185">
        <f t="shared" si="22"/>
        <v>0</v>
      </c>
      <c r="AV151" s="185">
        <f t="shared" si="22"/>
        <v>0</v>
      </c>
      <c r="AW151" s="185">
        <f t="shared" si="22"/>
        <v>0</v>
      </c>
      <c r="AX151" s="185">
        <f t="shared" si="22"/>
        <v>0</v>
      </c>
      <c r="AY151" s="185">
        <f t="shared" si="22"/>
        <v>0</v>
      </c>
      <c r="AZ151" s="185">
        <f t="shared" si="22"/>
        <v>0</v>
      </c>
      <c r="BA151" s="185">
        <f t="shared" si="22"/>
        <v>0</v>
      </c>
      <c r="BB151" s="185">
        <f t="shared" si="22"/>
        <v>0</v>
      </c>
      <c r="BC151" s="185">
        <f t="shared" si="22"/>
        <v>0</v>
      </c>
      <c r="BD151" s="185">
        <f t="shared" si="18"/>
        <v>1160</v>
      </c>
    </row>
  </sheetData>
  <mergeCells count="150">
    <mergeCell ref="A11:A12"/>
    <mergeCell ref="B11:B12"/>
    <mergeCell ref="A13:A14"/>
    <mergeCell ref="B13:B14"/>
    <mergeCell ref="A15:A16"/>
    <mergeCell ref="B15:B16"/>
    <mergeCell ref="A2:Y2"/>
    <mergeCell ref="A4:A7"/>
    <mergeCell ref="B4:B7"/>
    <mergeCell ref="C4:C8"/>
    <mergeCell ref="D5:BC5"/>
    <mergeCell ref="D7:BC7"/>
    <mergeCell ref="A9:A10"/>
    <mergeCell ref="B9:B10"/>
    <mergeCell ref="Q3:Z3"/>
    <mergeCell ref="AU1:BD3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63:A64"/>
    <mergeCell ref="B63:B64"/>
    <mergeCell ref="A65:A66"/>
    <mergeCell ref="B65:B66"/>
    <mergeCell ref="A59:A60"/>
    <mergeCell ref="B59:B60"/>
    <mergeCell ref="A61:A62"/>
    <mergeCell ref="B61:B62"/>
    <mergeCell ref="A53:A54"/>
    <mergeCell ref="B53:B54"/>
    <mergeCell ref="A55:A56"/>
    <mergeCell ref="B55:B56"/>
    <mergeCell ref="A57:A58"/>
    <mergeCell ref="B57:B58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121:A122"/>
    <mergeCell ref="B121:B122"/>
    <mergeCell ref="A123:A124"/>
    <mergeCell ref="B123:B124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33:A134"/>
    <mergeCell ref="B133:B134"/>
    <mergeCell ref="A135:A136"/>
    <mergeCell ref="B135:B136"/>
    <mergeCell ref="A137:A138"/>
    <mergeCell ref="B137:B138"/>
    <mergeCell ref="A127:A128"/>
    <mergeCell ref="B127:B128"/>
    <mergeCell ref="A129:A130"/>
    <mergeCell ref="B129:B130"/>
    <mergeCell ref="A131:A132"/>
    <mergeCell ref="B131:B132"/>
    <mergeCell ref="A147:A148"/>
    <mergeCell ref="B147:B148"/>
    <mergeCell ref="A149:C149"/>
    <mergeCell ref="A150:C150"/>
    <mergeCell ref="A151:C151"/>
    <mergeCell ref="A139:B140"/>
    <mergeCell ref="A141:A142"/>
    <mergeCell ref="B141:B142"/>
    <mergeCell ref="A143:A144"/>
    <mergeCell ref="B143:B144"/>
    <mergeCell ref="A145:A146"/>
    <mergeCell ref="B145:B14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4:BD155"/>
  <sheetViews>
    <sheetView workbookViewId="0">
      <selection sqref="A1:XFD104857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266" t="s">
        <v>139</v>
      </c>
      <c r="B4" s="266" t="s">
        <v>140</v>
      </c>
      <c r="C4" s="259" t="s">
        <v>141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6" x14ac:dyDescent="0.25">
      <c r="A5" s="266"/>
      <c r="B5" s="266"/>
      <c r="C5" s="259"/>
      <c r="D5" s="263" t="s">
        <v>143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</row>
    <row r="6" spans="1:56" x14ac:dyDescent="0.25">
      <c r="A6" s="266"/>
      <c r="B6" s="266"/>
      <c r="C6" s="259"/>
      <c r="D6" s="54">
        <v>36</v>
      </c>
      <c r="E6" s="54">
        <v>37</v>
      </c>
      <c r="F6" s="54">
        <v>38</v>
      </c>
      <c r="G6" s="54">
        <v>39</v>
      </c>
      <c r="H6" s="54">
        <v>40</v>
      </c>
      <c r="I6" s="54">
        <v>41</v>
      </c>
      <c r="J6" s="54">
        <v>42</v>
      </c>
      <c r="K6" s="54">
        <v>43</v>
      </c>
      <c r="L6" s="54">
        <v>44</v>
      </c>
      <c r="M6" s="54">
        <v>45</v>
      </c>
      <c r="N6" s="54">
        <v>46</v>
      </c>
      <c r="O6" s="54">
        <v>47</v>
      </c>
      <c r="P6" s="54">
        <v>48</v>
      </c>
      <c r="Q6" s="54">
        <v>49</v>
      </c>
      <c r="R6" s="54">
        <v>50</v>
      </c>
      <c r="S6" s="54">
        <v>51</v>
      </c>
      <c r="T6" s="54">
        <v>52</v>
      </c>
      <c r="U6" s="54">
        <v>1</v>
      </c>
      <c r="V6" s="54">
        <v>2</v>
      </c>
      <c r="W6" s="54">
        <v>3</v>
      </c>
      <c r="X6" s="54">
        <v>4</v>
      </c>
      <c r="Y6" s="54">
        <v>5</v>
      </c>
      <c r="Z6" s="54">
        <v>6</v>
      </c>
      <c r="AA6" s="54">
        <v>7</v>
      </c>
      <c r="AB6" s="54">
        <v>8</v>
      </c>
      <c r="AC6" s="54">
        <v>9</v>
      </c>
      <c r="AD6" s="54">
        <v>10</v>
      </c>
      <c r="AE6" s="54">
        <v>11</v>
      </c>
      <c r="AF6" s="54">
        <v>12</v>
      </c>
      <c r="AG6" s="54">
        <v>13</v>
      </c>
      <c r="AH6" s="54">
        <v>14</v>
      </c>
      <c r="AI6" s="54">
        <v>15</v>
      </c>
      <c r="AJ6" s="54">
        <v>16</v>
      </c>
      <c r="AK6" s="54">
        <v>17</v>
      </c>
      <c r="AL6" s="54">
        <v>18</v>
      </c>
      <c r="AM6" s="54">
        <v>19</v>
      </c>
      <c r="AN6" s="54">
        <v>20</v>
      </c>
      <c r="AO6" s="54">
        <v>21</v>
      </c>
      <c r="AP6" s="54">
        <v>22</v>
      </c>
      <c r="AQ6" s="54">
        <v>23</v>
      </c>
      <c r="AR6" s="54">
        <v>24</v>
      </c>
      <c r="AS6" s="54">
        <v>25</v>
      </c>
      <c r="AT6" s="54">
        <v>26</v>
      </c>
      <c r="AU6" s="54">
        <v>27</v>
      </c>
      <c r="AV6" s="54">
        <v>28</v>
      </c>
      <c r="AW6" s="54">
        <v>29</v>
      </c>
      <c r="AX6" s="54">
        <v>30</v>
      </c>
      <c r="AY6" s="54">
        <v>31</v>
      </c>
      <c r="AZ6" s="54">
        <v>32</v>
      </c>
      <c r="BA6" s="54">
        <v>33</v>
      </c>
      <c r="BB6" s="54">
        <v>34</v>
      </c>
      <c r="BC6" s="54">
        <v>35</v>
      </c>
    </row>
    <row r="7" spans="1:56" x14ac:dyDescent="0.25">
      <c r="A7" s="266"/>
      <c r="B7" s="266"/>
      <c r="C7" s="259"/>
      <c r="D7" s="260" t="s">
        <v>142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2"/>
      <c r="BD7" s="46" t="s">
        <v>133</v>
      </c>
    </row>
    <row r="8" spans="1:56" ht="15" customHeight="1" x14ac:dyDescent="0.25">
      <c r="A8" s="46">
        <v>1</v>
      </c>
      <c r="B8" s="46">
        <v>2</v>
      </c>
      <c r="C8" s="259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243" t="s">
        <v>0</v>
      </c>
      <c r="B9" s="245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270"/>
      <c r="B10" s="26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customHeight="1" x14ac:dyDescent="0.25">
      <c r="A11" s="196" t="s">
        <v>2</v>
      </c>
      <c r="B11" s="235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273"/>
      <c r="B12" s="274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224" t="s">
        <v>4</v>
      </c>
      <c r="B13" s="23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275"/>
      <c r="B14" s="276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228" t="s">
        <v>6</v>
      </c>
      <c r="B15" s="230" t="s">
        <v>7</v>
      </c>
      <c r="C15" s="57" t="s">
        <v>137</v>
      </c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60"/>
      <c r="BD15" s="47">
        <f t="shared" si="1"/>
        <v>0</v>
      </c>
    </row>
    <row r="16" spans="1:56" ht="13.15" customHeight="1" x14ac:dyDescent="0.25">
      <c r="A16" s="229"/>
      <c r="B16" s="231"/>
      <c r="C16" s="57" t="s">
        <v>138</v>
      </c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47">
        <f t="shared" si="1"/>
        <v>0</v>
      </c>
    </row>
    <row r="17" spans="1:56" ht="13.15" customHeight="1" x14ac:dyDescent="0.25">
      <c r="A17" s="228" t="s">
        <v>8</v>
      </c>
      <c r="B17" s="230" t="s">
        <v>9</v>
      </c>
      <c r="C17" s="57" t="s">
        <v>137</v>
      </c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60"/>
      <c r="BD17" s="47">
        <f t="shared" si="1"/>
        <v>0</v>
      </c>
    </row>
    <row r="18" spans="1:56" ht="13.15" customHeight="1" x14ac:dyDescent="0.25">
      <c r="A18" s="229"/>
      <c r="B18" s="231"/>
      <c r="C18" s="57" t="s">
        <v>138</v>
      </c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60"/>
      <c r="BD18" s="47">
        <f t="shared" si="1"/>
        <v>0</v>
      </c>
    </row>
    <row r="19" spans="1:56" ht="13.15" customHeight="1" x14ac:dyDescent="0.25">
      <c r="A19" s="224" t="s">
        <v>10</v>
      </c>
      <c r="B19" s="23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264"/>
      <c r="B20" s="265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241" t="s">
        <v>12</v>
      </c>
      <c r="B21" s="239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242"/>
      <c r="B22" s="240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224" t="s">
        <v>14</v>
      </c>
      <c r="B23" s="237" t="s">
        <v>15</v>
      </c>
      <c r="C23" s="48" t="s">
        <v>137</v>
      </c>
      <c r="D23" s="31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41"/>
      <c r="BD23" s="47">
        <f t="shared" si="1"/>
        <v>0</v>
      </c>
    </row>
    <row r="24" spans="1:56" ht="13.15" customHeight="1" x14ac:dyDescent="0.25">
      <c r="A24" s="213"/>
      <c r="B24" s="238"/>
      <c r="C24" s="48" t="s">
        <v>138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41"/>
      <c r="BD24" s="47">
        <f t="shared" si="1"/>
        <v>0</v>
      </c>
    </row>
    <row r="25" spans="1:56" ht="13.15" customHeight="1" x14ac:dyDescent="0.25">
      <c r="A25" s="224" t="s">
        <v>16</v>
      </c>
      <c r="B25" s="23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278"/>
      <c r="B26" s="279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243" t="s">
        <v>18</v>
      </c>
      <c r="B27" s="245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244"/>
      <c r="B28" s="246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201" t="s">
        <v>20</v>
      </c>
      <c r="B29" s="247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202"/>
      <c r="B30" s="248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96" t="s">
        <v>22</v>
      </c>
      <c r="B31" s="235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222"/>
      <c r="B32" s="277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196" t="s">
        <v>24</v>
      </c>
      <c r="B33" s="235" t="s">
        <v>25</v>
      </c>
      <c r="C33" s="48" t="s">
        <v>137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41"/>
      <c r="BD33" s="47">
        <f t="shared" si="1"/>
        <v>0</v>
      </c>
    </row>
    <row r="34" spans="1:56" ht="13.15" customHeight="1" x14ac:dyDescent="0.25">
      <c r="A34" s="197"/>
      <c r="B34" s="236"/>
      <c r="C34" s="48" t="s">
        <v>138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41"/>
      <c r="BD34" s="47">
        <f t="shared" si="1"/>
        <v>0</v>
      </c>
    </row>
    <row r="35" spans="1:56" ht="13.15" customHeight="1" x14ac:dyDescent="0.25">
      <c r="A35" s="196" t="s">
        <v>26</v>
      </c>
      <c r="B35" s="235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97"/>
      <c r="B36" s="236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96" t="s">
        <v>28</v>
      </c>
      <c r="B37" s="235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97"/>
      <c r="B38" s="236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96" t="s">
        <v>30</v>
      </c>
      <c r="B39" s="235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97"/>
      <c r="B40" s="236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96" t="s">
        <v>32</v>
      </c>
      <c r="B41" s="235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97"/>
      <c r="B42" s="236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96" t="s">
        <v>34</v>
      </c>
      <c r="B43" s="235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97"/>
      <c r="B44" s="236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96" t="s">
        <v>36</v>
      </c>
      <c r="B45" s="235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97"/>
      <c r="B46" s="236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96" t="s">
        <v>38</v>
      </c>
      <c r="B47" s="235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97"/>
      <c r="B48" s="236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196" t="s">
        <v>40</v>
      </c>
      <c r="B49" s="235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customHeight="1" x14ac:dyDescent="0.25">
      <c r="A50" s="197"/>
      <c r="B50" s="236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customHeight="1" x14ac:dyDescent="0.25">
      <c r="A51" s="224" t="s">
        <v>42</v>
      </c>
      <c r="B51" s="23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213"/>
      <c r="B52" s="238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201" t="s">
        <v>44</v>
      </c>
      <c r="B53" s="203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202"/>
      <c r="B54" s="204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209" t="s">
        <v>46</v>
      </c>
      <c r="B55" s="210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97"/>
      <c r="B56" s="211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200" t="s">
        <v>48</v>
      </c>
      <c r="B57" s="198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222"/>
      <c r="B58" s="223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96" t="s">
        <v>50</v>
      </c>
      <c r="B59" s="198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97"/>
      <c r="B60" s="199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232" t="s">
        <v>52</v>
      </c>
      <c r="B61" s="218" t="s">
        <v>53</v>
      </c>
      <c r="C61" s="57" t="s">
        <v>137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0"/>
      <c r="BD61" s="47">
        <f t="shared" si="1"/>
        <v>0</v>
      </c>
    </row>
    <row r="62" spans="1:56" ht="13.15" customHeight="1" x14ac:dyDescent="0.25">
      <c r="A62" s="217"/>
      <c r="B62" s="219"/>
      <c r="C62" s="57" t="s">
        <v>138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0"/>
      <c r="BD62" s="47">
        <f t="shared" si="1"/>
        <v>0</v>
      </c>
    </row>
    <row r="63" spans="1:56" ht="13.15" customHeight="1" x14ac:dyDescent="0.25">
      <c r="A63" s="232" t="s">
        <v>54</v>
      </c>
      <c r="B63" s="218" t="s">
        <v>55</v>
      </c>
      <c r="C63" s="57" t="s">
        <v>137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0"/>
      <c r="BD63" s="47">
        <f t="shared" si="1"/>
        <v>0</v>
      </c>
    </row>
    <row r="64" spans="1:56" ht="13.15" customHeight="1" x14ac:dyDescent="0.25">
      <c r="A64" s="217"/>
      <c r="B64" s="219"/>
      <c r="C64" s="57" t="s">
        <v>138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0"/>
      <c r="BD64" s="47">
        <f t="shared" si="1"/>
        <v>0</v>
      </c>
    </row>
    <row r="65" spans="1:56" ht="13.15" customHeight="1" x14ac:dyDescent="0.25">
      <c r="A65" s="232" t="s">
        <v>56</v>
      </c>
      <c r="B65" s="218" t="s">
        <v>57</v>
      </c>
      <c r="C65" s="57" t="s">
        <v>137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0"/>
      <c r="BD65" s="47">
        <f t="shared" si="1"/>
        <v>0</v>
      </c>
    </row>
    <row r="66" spans="1:56" ht="13.15" customHeight="1" x14ac:dyDescent="0.25">
      <c r="A66" s="217"/>
      <c r="B66" s="219"/>
      <c r="C66" s="57" t="s">
        <v>138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0"/>
      <c r="BD66" s="47">
        <f t="shared" si="1"/>
        <v>0</v>
      </c>
    </row>
    <row r="67" spans="1:56" ht="13.15" customHeight="1" x14ac:dyDescent="0.25">
      <c r="A67" s="232" t="s">
        <v>58</v>
      </c>
      <c r="B67" s="218" t="s">
        <v>59</v>
      </c>
      <c r="C67" s="57" t="s">
        <v>137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0"/>
      <c r="BD67" s="47">
        <f t="shared" si="1"/>
        <v>0</v>
      </c>
    </row>
    <row r="68" spans="1:56" ht="13.15" customHeight="1" x14ac:dyDescent="0.25">
      <c r="A68" s="217"/>
      <c r="B68" s="219"/>
      <c r="C68" s="57" t="s">
        <v>138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0"/>
      <c r="BD68" s="47">
        <f t="shared" si="1"/>
        <v>0</v>
      </c>
    </row>
    <row r="69" spans="1:56" ht="13.15" customHeight="1" x14ac:dyDescent="0.25">
      <c r="A69" s="200" t="s">
        <v>60</v>
      </c>
      <c r="B69" s="198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97"/>
      <c r="B70" s="199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232" t="s">
        <v>62</v>
      </c>
      <c r="B71" s="218" t="s">
        <v>63</v>
      </c>
      <c r="C71" s="57" t="s">
        <v>137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0"/>
      <c r="BD71" s="47">
        <f t="shared" si="1"/>
        <v>0</v>
      </c>
    </row>
    <row r="72" spans="1:56" ht="13.15" customHeight="1" x14ac:dyDescent="0.25">
      <c r="A72" s="217"/>
      <c r="B72" s="219"/>
      <c r="C72" s="57" t="s">
        <v>138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0"/>
      <c r="BD72" s="47">
        <f t="shared" si="1"/>
        <v>0</v>
      </c>
    </row>
    <row r="73" spans="1:56" ht="13.15" customHeight="1" x14ac:dyDescent="0.25">
      <c r="A73" s="232" t="s">
        <v>64</v>
      </c>
      <c r="B73" s="218" t="s">
        <v>65</v>
      </c>
      <c r="C73" s="57" t="s">
        <v>137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0"/>
      <c r="BD73" s="47">
        <f t="shared" si="1"/>
        <v>0</v>
      </c>
    </row>
    <row r="74" spans="1:56" ht="13.15" customHeight="1" x14ac:dyDescent="0.25">
      <c r="A74" s="217"/>
      <c r="B74" s="219"/>
      <c r="C74" s="57" t="s">
        <v>138</v>
      </c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0"/>
      <c r="BD74" s="47">
        <f t="shared" ref="BD74:BD137" si="7">SUM(D74:BC74)</f>
        <v>0</v>
      </c>
    </row>
    <row r="75" spans="1:56" ht="13.15" customHeight="1" x14ac:dyDescent="0.25">
      <c r="A75" s="232" t="s">
        <v>66</v>
      </c>
      <c r="B75" s="218" t="s">
        <v>67</v>
      </c>
      <c r="C75" s="57" t="s">
        <v>137</v>
      </c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0"/>
      <c r="BD75" s="47">
        <f t="shared" si="7"/>
        <v>0</v>
      </c>
    </row>
    <row r="76" spans="1:56" ht="13.15" customHeight="1" x14ac:dyDescent="0.25">
      <c r="A76" s="217"/>
      <c r="B76" s="219"/>
      <c r="C76" s="57" t="s">
        <v>138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0"/>
      <c r="BD76" s="47">
        <f t="shared" si="7"/>
        <v>0</v>
      </c>
    </row>
    <row r="77" spans="1:56" ht="13.15" customHeight="1" x14ac:dyDescent="0.25">
      <c r="A77" s="232" t="s">
        <v>68</v>
      </c>
      <c r="B77" s="218" t="s">
        <v>69</v>
      </c>
      <c r="C77" s="57" t="s">
        <v>137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0"/>
      <c r="BD77" s="47">
        <f t="shared" si="7"/>
        <v>0</v>
      </c>
    </row>
    <row r="78" spans="1:56" ht="13.15" customHeight="1" x14ac:dyDescent="0.25">
      <c r="A78" s="217"/>
      <c r="B78" s="219"/>
      <c r="C78" s="57" t="s">
        <v>138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0"/>
      <c r="BD78" s="47">
        <f t="shared" si="7"/>
        <v>0</v>
      </c>
    </row>
    <row r="79" spans="1:56" ht="13.15" customHeight="1" x14ac:dyDescent="0.25">
      <c r="A79" s="224" t="s">
        <v>70</v>
      </c>
      <c r="B79" s="198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224"/>
      <c r="B80" s="199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209" t="s">
        <v>71</v>
      </c>
      <c r="B81" s="210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97"/>
      <c r="B82" s="211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220" t="s">
        <v>73</v>
      </c>
      <c r="B83" s="198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customHeight="1" x14ac:dyDescent="0.25">
      <c r="A84" s="197"/>
      <c r="B84" s="199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customHeight="1" x14ac:dyDescent="0.25">
      <c r="A85" s="232" t="s">
        <v>50</v>
      </c>
      <c r="B85" s="218" t="s">
        <v>75</v>
      </c>
      <c r="C85" s="57" t="s">
        <v>137</v>
      </c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0"/>
      <c r="BD85" s="47">
        <f t="shared" si="7"/>
        <v>0</v>
      </c>
    </row>
    <row r="86" spans="1:56" ht="13.15" customHeight="1" x14ac:dyDescent="0.25">
      <c r="A86" s="217"/>
      <c r="B86" s="219"/>
      <c r="C86" s="57" t="s">
        <v>138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0"/>
      <c r="BD86" s="47">
        <f t="shared" si="7"/>
        <v>0</v>
      </c>
    </row>
    <row r="87" spans="1:56" ht="13.15" customHeight="1" x14ac:dyDescent="0.25">
      <c r="A87" s="232" t="s">
        <v>76</v>
      </c>
      <c r="B87" s="218" t="s">
        <v>74</v>
      </c>
      <c r="C87" s="57" t="s">
        <v>137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0"/>
      <c r="BD87" s="47">
        <f t="shared" si="7"/>
        <v>0</v>
      </c>
    </row>
    <row r="88" spans="1:56" ht="13.15" customHeight="1" x14ac:dyDescent="0.25">
      <c r="A88" s="217"/>
      <c r="B88" s="219"/>
      <c r="C88" s="57" t="s">
        <v>138</v>
      </c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0"/>
      <c r="BD88" s="47">
        <f t="shared" si="7"/>
        <v>0</v>
      </c>
    </row>
    <row r="89" spans="1:56" ht="13.15" customHeight="1" x14ac:dyDescent="0.25">
      <c r="A89" s="224" t="s">
        <v>77</v>
      </c>
      <c r="B89" s="198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224"/>
      <c r="B90" s="199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224" t="s">
        <v>77</v>
      </c>
      <c r="B91" s="22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224"/>
      <c r="B92" s="199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216" t="s">
        <v>78</v>
      </c>
      <c r="B93" s="218" t="s">
        <v>79</v>
      </c>
      <c r="C93" s="57" t="s">
        <v>137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60"/>
      <c r="BD93" s="47">
        <f t="shared" si="7"/>
        <v>0</v>
      </c>
    </row>
    <row r="94" spans="1:56" ht="13.15" customHeight="1" x14ac:dyDescent="0.25">
      <c r="A94" s="217"/>
      <c r="B94" s="219"/>
      <c r="C94" s="57" t="s">
        <v>138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60"/>
      <c r="BD94" s="47">
        <f t="shared" si="7"/>
        <v>0</v>
      </c>
    </row>
    <row r="95" spans="1:56" ht="13.15" customHeight="1" x14ac:dyDescent="0.25">
      <c r="A95" s="224" t="s">
        <v>77</v>
      </c>
      <c r="B95" s="198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224"/>
      <c r="B96" s="199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216" t="s">
        <v>80</v>
      </c>
      <c r="B97" s="218" t="s">
        <v>81</v>
      </c>
      <c r="C97" s="57" t="s">
        <v>137</v>
      </c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60"/>
      <c r="BD97" s="47">
        <f t="shared" si="7"/>
        <v>0</v>
      </c>
    </row>
    <row r="98" spans="1:56" ht="13.15" customHeight="1" x14ac:dyDescent="0.25">
      <c r="A98" s="217"/>
      <c r="B98" s="219"/>
      <c r="C98" s="57" t="s">
        <v>138</v>
      </c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60"/>
      <c r="BD98" s="47">
        <f t="shared" si="7"/>
        <v>0</v>
      </c>
    </row>
    <row r="99" spans="1:56" ht="13.15" customHeight="1" x14ac:dyDescent="0.25">
      <c r="A99" s="224" t="s">
        <v>77</v>
      </c>
      <c r="B99" s="214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224"/>
      <c r="B100" s="215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280" t="s">
        <v>82</v>
      </c>
      <c r="B101" s="281" t="s">
        <v>83</v>
      </c>
      <c r="C101" s="57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0"/>
      <c r="BD101" s="47">
        <f t="shared" si="7"/>
        <v>0</v>
      </c>
    </row>
    <row r="102" spans="1:56" ht="13.15" customHeight="1" x14ac:dyDescent="0.25">
      <c r="A102" s="229"/>
      <c r="B102" s="282"/>
      <c r="C102" s="57" t="s">
        <v>138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0"/>
      <c r="BD102" s="47">
        <f t="shared" si="7"/>
        <v>0</v>
      </c>
    </row>
    <row r="103" spans="1:56" ht="13.15" customHeight="1" x14ac:dyDescent="0.25">
      <c r="A103" s="224" t="s">
        <v>77</v>
      </c>
      <c r="B103" s="198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224"/>
      <c r="B104" s="199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209" t="s">
        <v>84</v>
      </c>
      <c r="B105" s="210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97"/>
      <c r="B106" s="211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3.15" customHeight="1" x14ac:dyDescent="0.25">
      <c r="A107" s="220" t="s">
        <v>86</v>
      </c>
      <c r="B107" s="198" t="s">
        <v>87</v>
      </c>
      <c r="C107" s="48" t="s">
        <v>137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39"/>
      <c r="BD107" s="47">
        <f t="shared" si="7"/>
        <v>0</v>
      </c>
    </row>
    <row r="108" spans="1:56" ht="13.15" customHeight="1" x14ac:dyDescent="0.25">
      <c r="A108" s="197"/>
      <c r="B108" s="223"/>
      <c r="C108" s="48" t="s">
        <v>138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39"/>
      <c r="BD108" s="47">
        <f t="shared" si="7"/>
        <v>0</v>
      </c>
    </row>
    <row r="109" spans="1:56" ht="13.15" customHeight="1" x14ac:dyDescent="0.25">
      <c r="A109" s="224" t="s">
        <v>88</v>
      </c>
      <c r="B109" s="198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224"/>
      <c r="B110" s="199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209" t="s">
        <v>89</v>
      </c>
      <c r="B111" s="210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97"/>
      <c r="B112" s="211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220" t="s">
        <v>91</v>
      </c>
      <c r="B113" s="198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7"/>
        <v>0</v>
      </c>
    </row>
    <row r="114" spans="1:56" ht="13.15" customHeight="1" x14ac:dyDescent="0.25">
      <c r="A114" s="197"/>
      <c r="B114" s="199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7"/>
        <v>0</v>
      </c>
    </row>
    <row r="115" spans="1:56" ht="13.15" customHeight="1" x14ac:dyDescent="0.25">
      <c r="A115" s="212" t="s">
        <v>93</v>
      </c>
      <c r="B115" s="198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212"/>
      <c r="B116" s="199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209" t="s">
        <v>94</v>
      </c>
      <c r="B117" s="210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97"/>
      <c r="B118" s="211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220" t="s">
        <v>96</v>
      </c>
      <c r="B119" s="198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7"/>
        <v>0</v>
      </c>
    </row>
    <row r="120" spans="1:56" ht="13.15" customHeight="1" x14ac:dyDescent="0.25">
      <c r="A120" s="197"/>
      <c r="B120" s="199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7"/>
        <v>0</v>
      </c>
    </row>
    <row r="121" spans="1:56" ht="13.15" customHeight="1" x14ac:dyDescent="0.25">
      <c r="A121" s="212" t="s">
        <v>98</v>
      </c>
      <c r="B121" s="198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customHeight="1" x14ac:dyDescent="0.25">
      <c r="A122" s="212"/>
      <c r="B122" s="199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209" t="s">
        <v>99</v>
      </c>
      <c r="B123" s="210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97"/>
      <c r="B124" s="211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220" t="s">
        <v>101</v>
      </c>
      <c r="B125" s="198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7"/>
        <v>0</v>
      </c>
    </row>
    <row r="126" spans="1:56" ht="13.15" customHeight="1" x14ac:dyDescent="0.25">
      <c r="A126" s="222"/>
      <c r="B126" s="223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7"/>
        <v>0</v>
      </c>
    </row>
    <row r="127" spans="1:56" ht="13.15" customHeight="1" x14ac:dyDescent="0.25">
      <c r="A127" s="212" t="s">
        <v>103</v>
      </c>
      <c r="B127" s="198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212"/>
      <c r="B128" s="223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209" t="s">
        <v>104</v>
      </c>
      <c r="B129" s="210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97"/>
      <c r="B130" s="211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220" t="s">
        <v>106</v>
      </c>
      <c r="B131" s="198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97"/>
      <c r="B132" s="223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220" t="s">
        <v>108</v>
      </c>
      <c r="B133" s="198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97"/>
      <c r="B134" s="199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220" t="s">
        <v>110</v>
      </c>
      <c r="B135" s="198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97"/>
      <c r="B136" s="199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96" t="s">
        <v>112</v>
      </c>
      <c r="B137" s="22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97"/>
      <c r="B138" s="199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220" t="s">
        <v>112</v>
      </c>
      <c r="B139" s="22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97"/>
      <c r="B140" s="199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96" t="s">
        <v>113</v>
      </c>
      <c r="B141" s="198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225"/>
      <c r="B142" s="226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283" t="s">
        <v>124</v>
      </c>
      <c r="B143" s="284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284"/>
      <c r="B144" s="284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285" t="s">
        <v>125</v>
      </c>
      <c r="B145" s="285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286"/>
      <c r="B146" s="286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201" t="s">
        <v>127</v>
      </c>
      <c r="B147" s="201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97"/>
      <c r="B148" s="202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221" t="s">
        <v>129</v>
      </c>
      <c r="B149" s="196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97"/>
      <c r="B150" s="222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221" t="s">
        <v>131</v>
      </c>
      <c r="B151" s="196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97"/>
      <c r="B152" s="222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249" t="s">
        <v>134</v>
      </c>
      <c r="B153" s="249"/>
      <c r="C153" s="250"/>
      <c r="D153" s="55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5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5">
        <f t="shared" si="17"/>
        <v>0</v>
      </c>
      <c r="G153" s="55">
        <f t="shared" si="17"/>
        <v>0</v>
      </c>
      <c r="H153" s="55">
        <f t="shared" si="17"/>
        <v>0</v>
      </c>
      <c r="I153" s="55">
        <f t="shared" si="17"/>
        <v>0</v>
      </c>
      <c r="J153" s="55">
        <f t="shared" si="17"/>
        <v>0</v>
      </c>
      <c r="K153" s="55">
        <f t="shared" si="17"/>
        <v>0</v>
      </c>
      <c r="L153" s="55">
        <f t="shared" si="17"/>
        <v>0</v>
      </c>
      <c r="M153" s="55">
        <f t="shared" si="17"/>
        <v>0</v>
      </c>
      <c r="N153" s="55">
        <f t="shared" si="17"/>
        <v>0</v>
      </c>
      <c r="O153" s="55">
        <f t="shared" si="17"/>
        <v>0</v>
      </c>
      <c r="P153" s="55">
        <f t="shared" si="17"/>
        <v>0</v>
      </c>
      <c r="Q153" s="55">
        <f t="shared" si="17"/>
        <v>0</v>
      </c>
      <c r="R153" s="55">
        <f t="shared" si="17"/>
        <v>0</v>
      </c>
      <c r="S153" s="55">
        <f t="shared" si="17"/>
        <v>0</v>
      </c>
      <c r="T153" s="55">
        <f t="shared" si="17"/>
        <v>0</v>
      </c>
      <c r="U153" s="55">
        <f t="shared" si="17"/>
        <v>0</v>
      </c>
      <c r="V153" s="55">
        <f t="shared" si="17"/>
        <v>0</v>
      </c>
      <c r="W153" s="55">
        <f t="shared" si="17"/>
        <v>0</v>
      </c>
      <c r="X153" s="55">
        <f t="shared" si="17"/>
        <v>0</v>
      </c>
      <c r="Y153" s="55">
        <f t="shared" si="17"/>
        <v>0</v>
      </c>
      <c r="Z153" s="55">
        <f t="shared" si="17"/>
        <v>0</v>
      </c>
      <c r="AA153" s="55">
        <f t="shared" si="17"/>
        <v>0</v>
      </c>
      <c r="AB153" s="55">
        <f t="shared" si="17"/>
        <v>0</v>
      </c>
      <c r="AC153" s="55">
        <f t="shared" si="17"/>
        <v>0</v>
      </c>
      <c r="AD153" s="55">
        <f t="shared" si="17"/>
        <v>0</v>
      </c>
      <c r="AE153" s="55">
        <f t="shared" si="17"/>
        <v>0</v>
      </c>
      <c r="AF153" s="55">
        <f t="shared" si="17"/>
        <v>0</v>
      </c>
      <c r="AG153" s="55">
        <f t="shared" si="17"/>
        <v>0</v>
      </c>
      <c r="AH153" s="55">
        <f t="shared" si="17"/>
        <v>0</v>
      </c>
      <c r="AI153" s="55">
        <f t="shared" si="17"/>
        <v>0</v>
      </c>
      <c r="AJ153" s="55">
        <f t="shared" si="17"/>
        <v>0</v>
      </c>
      <c r="AK153" s="55">
        <f t="shared" si="17"/>
        <v>0</v>
      </c>
      <c r="AL153" s="55">
        <f t="shared" si="17"/>
        <v>0</v>
      </c>
      <c r="AM153" s="55">
        <f t="shared" si="17"/>
        <v>0</v>
      </c>
      <c r="AN153" s="55">
        <f t="shared" si="17"/>
        <v>0</v>
      </c>
      <c r="AO153" s="55">
        <f t="shared" si="17"/>
        <v>0</v>
      </c>
      <c r="AP153" s="55">
        <f t="shared" si="17"/>
        <v>0</v>
      </c>
      <c r="AQ153" s="55">
        <f t="shared" si="17"/>
        <v>0</v>
      </c>
      <c r="AR153" s="55">
        <f t="shared" si="17"/>
        <v>0</v>
      </c>
      <c r="AS153" s="55">
        <f t="shared" si="17"/>
        <v>0</v>
      </c>
      <c r="AT153" s="55">
        <f t="shared" si="17"/>
        <v>0</v>
      </c>
      <c r="AU153" s="55">
        <f t="shared" si="17"/>
        <v>0</v>
      </c>
      <c r="AV153" s="55">
        <f t="shared" si="17"/>
        <v>0</v>
      </c>
      <c r="AW153" s="55">
        <f t="shared" si="17"/>
        <v>0</v>
      </c>
      <c r="AX153" s="55">
        <f t="shared" si="17"/>
        <v>0</v>
      </c>
      <c r="AY153" s="55">
        <f t="shared" si="17"/>
        <v>0</v>
      </c>
      <c r="AZ153" s="55">
        <f t="shared" si="17"/>
        <v>0</v>
      </c>
      <c r="BA153" s="55">
        <f t="shared" si="17"/>
        <v>0</v>
      </c>
      <c r="BB153" s="55">
        <f t="shared" si="17"/>
        <v>0</v>
      </c>
      <c r="BC153" s="55">
        <f t="shared" si="17"/>
        <v>0</v>
      </c>
    </row>
    <row r="154" spans="1:56" x14ac:dyDescent="0.25">
      <c r="A154" s="251" t="s">
        <v>135</v>
      </c>
      <c r="B154" s="251"/>
      <c r="C154" s="252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253" t="s">
        <v>136</v>
      </c>
      <c r="B155" s="253"/>
      <c r="C155" s="254"/>
      <c r="D155" s="56">
        <f>D153+D154</f>
        <v>0</v>
      </c>
      <c r="E155" s="56">
        <f t="shared" ref="E155:BC155" si="18">E153+E154</f>
        <v>0</v>
      </c>
      <c r="F155" s="56">
        <f t="shared" si="18"/>
        <v>0</v>
      </c>
      <c r="G155" s="56">
        <f t="shared" si="18"/>
        <v>0</v>
      </c>
      <c r="H155" s="56">
        <f t="shared" si="18"/>
        <v>0</v>
      </c>
      <c r="I155" s="56">
        <f t="shared" si="18"/>
        <v>0</v>
      </c>
      <c r="J155" s="56">
        <f t="shared" si="18"/>
        <v>0</v>
      </c>
      <c r="K155" s="56">
        <f t="shared" si="18"/>
        <v>0</v>
      </c>
      <c r="L155" s="56">
        <f t="shared" si="18"/>
        <v>0</v>
      </c>
      <c r="M155" s="56">
        <f t="shared" si="18"/>
        <v>0</v>
      </c>
      <c r="N155" s="56">
        <f t="shared" si="18"/>
        <v>0</v>
      </c>
      <c r="O155" s="56">
        <f t="shared" si="18"/>
        <v>0</v>
      </c>
      <c r="P155" s="56">
        <f t="shared" si="18"/>
        <v>0</v>
      </c>
      <c r="Q155" s="56">
        <f t="shared" si="18"/>
        <v>0</v>
      </c>
      <c r="R155" s="56">
        <f t="shared" si="18"/>
        <v>0</v>
      </c>
      <c r="S155" s="56">
        <f t="shared" si="18"/>
        <v>0</v>
      </c>
      <c r="T155" s="56">
        <f t="shared" si="18"/>
        <v>0</v>
      </c>
      <c r="U155" s="56">
        <f t="shared" si="18"/>
        <v>0</v>
      </c>
      <c r="V155" s="56">
        <f t="shared" si="18"/>
        <v>0</v>
      </c>
      <c r="W155" s="56">
        <f t="shared" si="18"/>
        <v>0</v>
      </c>
      <c r="X155" s="56">
        <f t="shared" si="18"/>
        <v>0</v>
      </c>
      <c r="Y155" s="56">
        <f t="shared" si="18"/>
        <v>0</v>
      </c>
      <c r="Z155" s="56">
        <f t="shared" si="18"/>
        <v>0</v>
      </c>
      <c r="AA155" s="56">
        <f t="shared" si="18"/>
        <v>0</v>
      </c>
      <c r="AB155" s="56">
        <f t="shared" si="18"/>
        <v>0</v>
      </c>
      <c r="AC155" s="56">
        <f t="shared" si="18"/>
        <v>0</v>
      </c>
      <c r="AD155" s="56">
        <f t="shared" si="18"/>
        <v>0</v>
      </c>
      <c r="AE155" s="56">
        <f t="shared" si="18"/>
        <v>0</v>
      </c>
      <c r="AF155" s="56">
        <f t="shared" si="18"/>
        <v>0</v>
      </c>
      <c r="AG155" s="56">
        <f t="shared" si="18"/>
        <v>0</v>
      </c>
      <c r="AH155" s="56">
        <f t="shared" si="18"/>
        <v>0</v>
      </c>
      <c r="AI155" s="56">
        <f t="shared" si="18"/>
        <v>0</v>
      </c>
      <c r="AJ155" s="56">
        <f t="shared" si="18"/>
        <v>0</v>
      </c>
      <c r="AK155" s="56">
        <f t="shared" si="18"/>
        <v>0</v>
      </c>
      <c r="AL155" s="56">
        <f t="shared" si="18"/>
        <v>0</v>
      </c>
      <c r="AM155" s="56">
        <f t="shared" si="18"/>
        <v>0</v>
      </c>
      <c r="AN155" s="56">
        <f t="shared" si="18"/>
        <v>0</v>
      </c>
      <c r="AO155" s="56">
        <f t="shared" si="18"/>
        <v>0</v>
      </c>
      <c r="AP155" s="56">
        <f t="shared" si="18"/>
        <v>0</v>
      </c>
      <c r="AQ155" s="56">
        <f t="shared" si="18"/>
        <v>0</v>
      </c>
      <c r="AR155" s="56">
        <f t="shared" si="18"/>
        <v>0</v>
      </c>
      <c r="AS155" s="56">
        <f t="shared" si="18"/>
        <v>0</v>
      </c>
      <c r="AT155" s="56">
        <f t="shared" si="18"/>
        <v>0</v>
      </c>
      <c r="AU155" s="56">
        <f t="shared" si="18"/>
        <v>0</v>
      </c>
      <c r="AV155" s="56">
        <f t="shared" si="18"/>
        <v>0</v>
      </c>
      <c r="AW155" s="56">
        <f t="shared" si="18"/>
        <v>0</v>
      </c>
      <c r="AX155" s="56">
        <f t="shared" si="18"/>
        <v>0</v>
      </c>
      <c r="AY155" s="56">
        <f t="shared" si="18"/>
        <v>0</v>
      </c>
      <c r="AZ155" s="56">
        <f t="shared" si="18"/>
        <v>0</v>
      </c>
      <c r="BA155" s="56">
        <f t="shared" si="18"/>
        <v>0</v>
      </c>
      <c r="BB155" s="56">
        <f t="shared" si="18"/>
        <v>0</v>
      </c>
      <c r="BC155" s="56">
        <f t="shared" si="18"/>
        <v>0</v>
      </c>
    </row>
  </sheetData>
  <mergeCells count="151"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4:BD155"/>
  <sheetViews>
    <sheetView workbookViewId="0">
      <selection sqref="A1:XFD1048576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266" t="s">
        <v>139</v>
      </c>
      <c r="B4" s="266" t="s">
        <v>140</v>
      </c>
      <c r="C4" s="259" t="s">
        <v>141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6" x14ac:dyDescent="0.25">
      <c r="A5" s="266"/>
      <c r="B5" s="266"/>
      <c r="C5" s="259"/>
      <c r="D5" s="263" t="s">
        <v>143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</row>
    <row r="6" spans="1:56" x14ac:dyDescent="0.25">
      <c r="A6" s="266"/>
      <c r="B6" s="266"/>
      <c r="C6" s="259"/>
      <c r="D6" s="54">
        <v>36</v>
      </c>
      <c r="E6" s="54">
        <v>37</v>
      </c>
      <c r="F6" s="54">
        <v>38</v>
      </c>
      <c r="G6" s="54">
        <v>39</v>
      </c>
      <c r="H6" s="54">
        <v>40</v>
      </c>
      <c r="I6" s="54">
        <v>41</v>
      </c>
      <c r="J6" s="54">
        <v>42</v>
      </c>
      <c r="K6" s="54">
        <v>43</v>
      </c>
      <c r="L6" s="54">
        <v>44</v>
      </c>
      <c r="M6" s="54">
        <v>45</v>
      </c>
      <c r="N6" s="54">
        <v>46</v>
      </c>
      <c r="O6" s="54">
        <v>47</v>
      </c>
      <c r="P6" s="54">
        <v>48</v>
      </c>
      <c r="Q6" s="54">
        <v>49</v>
      </c>
      <c r="R6" s="54">
        <v>50</v>
      </c>
      <c r="S6" s="54">
        <v>51</v>
      </c>
      <c r="T6" s="54">
        <v>52</v>
      </c>
      <c r="U6" s="54">
        <v>1</v>
      </c>
      <c r="V6" s="54">
        <v>2</v>
      </c>
      <c r="W6" s="54">
        <v>3</v>
      </c>
      <c r="X6" s="54">
        <v>4</v>
      </c>
      <c r="Y6" s="54">
        <v>5</v>
      </c>
      <c r="Z6" s="54">
        <v>6</v>
      </c>
      <c r="AA6" s="54">
        <v>7</v>
      </c>
      <c r="AB6" s="54">
        <v>8</v>
      </c>
      <c r="AC6" s="54">
        <v>9</v>
      </c>
      <c r="AD6" s="54">
        <v>10</v>
      </c>
      <c r="AE6" s="54">
        <v>11</v>
      </c>
      <c r="AF6" s="54">
        <v>12</v>
      </c>
      <c r="AG6" s="54">
        <v>13</v>
      </c>
      <c r="AH6" s="54">
        <v>14</v>
      </c>
      <c r="AI6" s="54">
        <v>15</v>
      </c>
      <c r="AJ6" s="54">
        <v>16</v>
      </c>
      <c r="AK6" s="54">
        <v>17</v>
      </c>
      <c r="AL6" s="54">
        <v>18</v>
      </c>
      <c r="AM6" s="54">
        <v>19</v>
      </c>
      <c r="AN6" s="54">
        <v>20</v>
      </c>
      <c r="AO6" s="54">
        <v>21</v>
      </c>
      <c r="AP6" s="54">
        <v>22</v>
      </c>
      <c r="AQ6" s="54">
        <v>23</v>
      </c>
      <c r="AR6" s="54">
        <v>24</v>
      </c>
      <c r="AS6" s="54">
        <v>25</v>
      </c>
      <c r="AT6" s="54">
        <v>26</v>
      </c>
      <c r="AU6" s="54">
        <v>27</v>
      </c>
      <c r="AV6" s="54">
        <v>28</v>
      </c>
      <c r="AW6" s="54">
        <v>29</v>
      </c>
      <c r="AX6" s="54">
        <v>30</v>
      </c>
      <c r="AY6" s="54">
        <v>31</v>
      </c>
      <c r="AZ6" s="54">
        <v>32</v>
      </c>
      <c r="BA6" s="54">
        <v>33</v>
      </c>
      <c r="BB6" s="54">
        <v>34</v>
      </c>
      <c r="BC6" s="54">
        <v>35</v>
      </c>
    </row>
    <row r="7" spans="1:56" x14ac:dyDescent="0.25">
      <c r="A7" s="266"/>
      <c r="B7" s="266"/>
      <c r="C7" s="259"/>
      <c r="D7" s="260" t="s">
        <v>142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2"/>
      <c r="BD7" s="46" t="s">
        <v>133</v>
      </c>
    </row>
    <row r="8" spans="1:56" ht="15" customHeight="1" x14ac:dyDescent="0.25">
      <c r="A8" s="46">
        <v>1</v>
      </c>
      <c r="B8" s="46">
        <v>2</v>
      </c>
      <c r="C8" s="259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243" t="s">
        <v>0</v>
      </c>
      <c r="B9" s="245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270"/>
      <c r="B10" s="26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customHeight="1" x14ac:dyDescent="0.25">
      <c r="A11" s="196" t="s">
        <v>2</v>
      </c>
      <c r="B11" s="235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customHeight="1" x14ac:dyDescent="0.25">
      <c r="A12" s="273"/>
      <c r="B12" s="274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customHeight="1" x14ac:dyDescent="0.25">
      <c r="A13" s="224" t="s">
        <v>4</v>
      </c>
      <c r="B13" s="23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customHeight="1" x14ac:dyDescent="0.25">
      <c r="A14" s="275"/>
      <c r="B14" s="276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228" t="s">
        <v>6</v>
      </c>
      <c r="B15" s="230" t="s">
        <v>7</v>
      </c>
      <c r="C15" s="57" t="s">
        <v>137</v>
      </c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60"/>
      <c r="BD15" s="47">
        <f t="shared" si="1"/>
        <v>0</v>
      </c>
    </row>
    <row r="16" spans="1:56" ht="13.15" customHeight="1" x14ac:dyDescent="0.25">
      <c r="A16" s="229"/>
      <c r="B16" s="231"/>
      <c r="C16" s="57" t="s">
        <v>138</v>
      </c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47">
        <f t="shared" si="1"/>
        <v>0</v>
      </c>
    </row>
    <row r="17" spans="1:56" ht="13.15" customHeight="1" x14ac:dyDescent="0.25">
      <c r="A17" s="228" t="s">
        <v>8</v>
      </c>
      <c r="B17" s="230" t="s">
        <v>9</v>
      </c>
      <c r="C17" s="57" t="s">
        <v>137</v>
      </c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60"/>
      <c r="BD17" s="47">
        <f t="shared" si="1"/>
        <v>0</v>
      </c>
    </row>
    <row r="18" spans="1:56" ht="13.15" customHeight="1" x14ac:dyDescent="0.25">
      <c r="A18" s="229"/>
      <c r="B18" s="231"/>
      <c r="C18" s="57" t="s">
        <v>138</v>
      </c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60"/>
      <c r="BD18" s="47">
        <f t="shared" si="1"/>
        <v>0</v>
      </c>
    </row>
    <row r="19" spans="1:56" ht="13.15" customHeight="1" x14ac:dyDescent="0.25">
      <c r="A19" s="224" t="s">
        <v>10</v>
      </c>
      <c r="B19" s="237" t="s">
        <v>11</v>
      </c>
      <c r="C19" s="48" t="s">
        <v>137</v>
      </c>
      <c r="D19" s="26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39"/>
      <c r="BD19" s="47">
        <f t="shared" si="1"/>
        <v>0</v>
      </c>
    </row>
    <row r="20" spans="1:56" ht="13.15" customHeight="1" x14ac:dyDescent="0.25">
      <c r="A20" s="264"/>
      <c r="B20" s="265"/>
      <c r="C20" s="48" t="s">
        <v>138</v>
      </c>
      <c r="D20" s="29"/>
      <c r="E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40"/>
      <c r="BD20" s="47">
        <f t="shared" si="1"/>
        <v>0</v>
      </c>
    </row>
    <row r="21" spans="1:56" ht="13.15" customHeight="1" x14ac:dyDescent="0.25">
      <c r="A21" s="241" t="s">
        <v>12</v>
      </c>
      <c r="B21" s="239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242"/>
      <c r="B22" s="240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228" t="s">
        <v>14</v>
      </c>
      <c r="B23" s="230" t="s">
        <v>15</v>
      </c>
      <c r="C23" s="57" t="s">
        <v>137</v>
      </c>
      <c r="D23" s="5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0"/>
      <c r="BD23" s="47">
        <f t="shared" si="1"/>
        <v>0</v>
      </c>
    </row>
    <row r="24" spans="1:56" ht="13.15" customHeight="1" x14ac:dyDescent="0.25">
      <c r="A24" s="229"/>
      <c r="B24" s="231"/>
      <c r="C24" s="57" t="s">
        <v>138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60"/>
      <c r="BD24" s="47">
        <f t="shared" si="1"/>
        <v>0</v>
      </c>
    </row>
    <row r="25" spans="1:56" ht="13.15" customHeight="1" x14ac:dyDescent="0.25">
      <c r="A25" s="224" t="s">
        <v>16</v>
      </c>
      <c r="B25" s="237" t="s">
        <v>17</v>
      </c>
      <c r="C25" s="48" t="s">
        <v>137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41"/>
      <c r="BD25" s="47">
        <f t="shared" si="1"/>
        <v>0</v>
      </c>
    </row>
    <row r="26" spans="1:56" ht="13.15" customHeight="1" x14ac:dyDescent="0.25">
      <c r="A26" s="278"/>
      <c r="B26" s="279"/>
      <c r="C26" s="48" t="s">
        <v>138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42"/>
      <c r="BD26" s="47">
        <f t="shared" si="1"/>
        <v>0</v>
      </c>
    </row>
    <row r="27" spans="1:56" ht="13.15" customHeight="1" x14ac:dyDescent="0.25">
      <c r="A27" s="243" t="s">
        <v>18</v>
      </c>
      <c r="B27" s="245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244"/>
      <c r="B28" s="246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201" t="s">
        <v>20</v>
      </c>
      <c r="B29" s="247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202"/>
      <c r="B30" s="248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customHeight="1" x14ac:dyDescent="0.25">
      <c r="A31" s="196" t="s">
        <v>22</v>
      </c>
      <c r="B31" s="235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customHeight="1" x14ac:dyDescent="0.25">
      <c r="A32" s="222"/>
      <c r="B32" s="277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232" t="s">
        <v>24</v>
      </c>
      <c r="B33" s="233" t="s">
        <v>25</v>
      </c>
      <c r="C33" s="57" t="s">
        <v>137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60"/>
      <c r="BD33" s="47">
        <f t="shared" si="1"/>
        <v>0</v>
      </c>
    </row>
    <row r="34" spans="1:56" ht="13.15" customHeight="1" x14ac:dyDescent="0.25">
      <c r="A34" s="217"/>
      <c r="B34" s="234"/>
      <c r="C34" s="57" t="s">
        <v>138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60"/>
      <c r="BD34" s="47">
        <f t="shared" si="1"/>
        <v>0</v>
      </c>
    </row>
    <row r="35" spans="1:56" ht="13.15" customHeight="1" x14ac:dyDescent="0.25">
      <c r="A35" s="196" t="s">
        <v>26</v>
      </c>
      <c r="B35" s="235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customHeight="1" x14ac:dyDescent="0.25">
      <c r="A36" s="197"/>
      <c r="B36" s="236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customHeight="1" x14ac:dyDescent="0.25">
      <c r="A37" s="196" t="s">
        <v>28</v>
      </c>
      <c r="B37" s="235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customHeight="1" x14ac:dyDescent="0.25">
      <c r="A38" s="197"/>
      <c r="B38" s="236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customHeight="1" x14ac:dyDescent="0.25">
      <c r="A39" s="196" t="s">
        <v>30</v>
      </c>
      <c r="B39" s="235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customHeight="1" x14ac:dyDescent="0.25">
      <c r="A40" s="197"/>
      <c r="B40" s="236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customHeight="1" x14ac:dyDescent="0.25">
      <c r="A41" s="196" t="s">
        <v>32</v>
      </c>
      <c r="B41" s="235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customHeight="1" x14ac:dyDescent="0.25">
      <c r="A42" s="197"/>
      <c r="B42" s="236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customHeight="1" x14ac:dyDescent="0.25">
      <c r="A43" s="196" t="s">
        <v>34</v>
      </c>
      <c r="B43" s="235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customHeight="1" x14ac:dyDescent="0.25">
      <c r="A44" s="197"/>
      <c r="B44" s="236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customHeight="1" x14ac:dyDescent="0.25">
      <c r="A45" s="196" t="s">
        <v>36</v>
      </c>
      <c r="B45" s="235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customHeight="1" x14ac:dyDescent="0.25">
      <c r="A46" s="197"/>
      <c r="B46" s="236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customHeight="1" x14ac:dyDescent="0.25">
      <c r="A47" s="196" t="s">
        <v>38</v>
      </c>
      <c r="B47" s="235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customHeight="1" x14ac:dyDescent="0.25">
      <c r="A48" s="197"/>
      <c r="B48" s="236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customHeight="1" x14ac:dyDescent="0.25">
      <c r="A49" s="232" t="s">
        <v>40</v>
      </c>
      <c r="B49" s="233" t="s">
        <v>41</v>
      </c>
      <c r="C49" s="57" t="s">
        <v>137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0"/>
      <c r="BD49" s="47">
        <f t="shared" si="1"/>
        <v>0</v>
      </c>
    </row>
    <row r="50" spans="1:56" ht="13.15" customHeight="1" x14ac:dyDescent="0.25">
      <c r="A50" s="217"/>
      <c r="B50" s="234"/>
      <c r="C50" s="57" t="s">
        <v>138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0"/>
      <c r="BD50" s="47">
        <f t="shared" si="1"/>
        <v>0</v>
      </c>
    </row>
    <row r="51" spans="1:56" ht="13.15" customHeight="1" x14ac:dyDescent="0.25">
      <c r="A51" s="224" t="s">
        <v>42</v>
      </c>
      <c r="B51" s="23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customHeight="1" x14ac:dyDescent="0.25">
      <c r="A52" s="213"/>
      <c r="B52" s="238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201" t="s">
        <v>44</v>
      </c>
      <c r="B53" s="203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202"/>
      <c r="B54" s="204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209" t="s">
        <v>46</v>
      </c>
      <c r="B55" s="210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97"/>
      <c r="B56" s="211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customHeight="1" x14ac:dyDescent="0.25">
      <c r="A57" s="200" t="s">
        <v>48</v>
      </c>
      <c r="B57" s="198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customHeight="1" x14ac:dyDescent="0.25">
      <c r="A58" s="222"/>
      <c r="B58" s="223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customHeight="1" x14ac:dyDescent="0.25">
      <c r="A59" s="196" t="s">
        <v>50</v>
      </c>
      <c r="B59" s="198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customHeight="1" x14ac:dyDescent="0.25">
      <c r="A60" s="197"/>
      <c r="B60" s="199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customHeight="1" x14ac:dyDescent="0.25">
      <c r="A61" s="196" t="s">
        <v>52</v>
      </c>
      <c r="B61" s="198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customHeight="1" x14ac:dyDescent="0.25">
      <c r="A62" s="197"/>
      <c r="B62" s="199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customHeight="1" x14ac:dyDescent="0.25">
      <c r="A63" s="196" t="s">
        <v>54</v>
      </c>
      <c r="B63" s="198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customHeight="1" x14ac:dyDescent="0.25">
      <c r="A64" s="197"/>
      <c r="B64" s="199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customHeight="1" x14ac:dyDescent="0.25">
      <c r="A65" s="196" t="s">
        <v>56</v>
      </c>
      <c r="B65" s="198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customHeight="1" x14ac:dyDescent="0.25">
      <c r="A66" s="197"/>
      <c r="B66" s="199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customHeight="1" x14ac:dyDescent="0.25">
      <c r="A67" s="196" t="s">
        <v>58</v>
      </c>
      <c r="B67" s="198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customHeight="1" x14ac:dyDescent="0.25">
      <c r="A68" s="197"/>
      <c r="B68" s="199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customHeight="1" x14ac:dyDescent="0.25">
      <c r="A69" s="200" t="s">
        <v>60</v>
      </c>
      <c r="B69" s="198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customHeight="1" x14ac:dyDescent="0.25">
      <c r="A70" s="197"/>
      <c r="B70" s="199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customHeight="1" x14ac:dyDescent="0.25">
      <c r="A71" s="232" t="s">
        <v>62</v>
      </c>
      <c r="B71" s="218" t="s">
        <v>63</v>
      </c>
      <c r="C71" s="57" t="s">
        <v>137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0"/>
      <c r="BD71" s="47">
        <f t="shared" si="1"/>
        <v>0</v>
      </c>
    </row>
    <row r="72" spans="1:56" ht="13.15" customHeight="1" x14ac:dyDescent="0.25">
      <c r="A72" s="217"/>
      <c r="B72" s="219"/>
      <c r="C72" s="57" t="s">
        <v>138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0"/>
      <c r="BD72" s="47">
        <f t="shared" si="1"/>
        <v>0</v>
      </c>
    </row>
    <row r="73" spans="1:56" ht="13.15" customHeight="1" x14ac:dyDescent="0.25">
      <c r="A73" s="196" t="s">
        <v>64</v>
      </c>
      <c r="B73" s="198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customHeight="1" x14ac:dyDescent="0.25">
      <c r="A74" s="197"/>
      <c r="B74" s="199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customHeight="1" x14ac:dyDescent="0.25">
      <c r="A75" s="196" t="s">
        <v>66</v>
      </c>
      <c r="B75" s="198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customHeight="1" x14ac:dyDescent="0.25">
      <c r="A76" s="197"/>
      <c r="B76" s="199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customHeight="1" x14ac:dyDescent="0.25">
      <c r="A77" s="232" t="s">
        <v>68</v>
      </c>
      <c r="B77" s="218" t="s">
        <v>69</v>
      </c>
      <c r="C77" s="57" t="s">
        <v>137</v>
      </c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0"/>
      <c r="BD77" s="47">
        <f t="shared" si="7"/>
        <v>0</v>
      </c>
    </row>
    <row r="78" spans="1:56" ht="13.15" customHeight="1" x14ac:dyDescent="0.25">
      <c r="A78" s="217"/>
      <c r="B78" s="219"/>
      <c r="C78" s="57" t="s">
        <v>138</v>
      </c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0"/>
      <c r="BD78" s="47">
        <f t="shared" si="7"/>
        <v>0</v>
      </c>
    </row>
    <row r="79" spans="1:56" ht="13.15" customHeight="1" x14ac:dyDescent="0.25">
      <c r="A79" s="224" t="s">
        <v>70</v>
      </c>
      <c r="B79" s="198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customHeight="1" x14ac:dyDescent="0.25">
      <c r="A80" s="224"/>
      <c r="B80" s="199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209" t="s">
        <v>71</v>
      </c>
      <c r="B81" s="210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97"/>
      <c r="B82" s="211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customHeight="1" x14ac:dyDescent="0.25">
      <c r="A83" s="216" t="s">
        <v>73</v>
      </c>
      <c r="B83" s="218" t="s">
        <v>74</v>
      </c>
      <c r="C83" s="57" t="s">
        <v>137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0"/>
      <c r="BD83" s="47">
        <f t="shared" si="7"/>
        <v>0</v>
      </c>
    </row>
    <row r="84" spans="1:56" ht="13.15" customHeight="1" x14ac:dyDescent="0.25">
      <c r="A84" s="217"/>
      <c r="B84" s="219"/>
      <c r="C84" s="57" t="s">
        <v>138</v>
      </c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0"/>
      <c r="BD84" s="47">
        <f t="shared" si="7"/>
        <v>0</v>
      </c>
    </row>
    <row r="85" spans="1:56" ht="13.15" customHeight="1" x14ac:dyDescent="0.25">
      <c r="A85" s="196" t="s">
        <v>50</v>
      </c>
      <c r="B85" s="198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customHeight="1" x14ac:dyDescent="0.25">
      <c r="A86" s="197"/>
      <c r="B86" s="199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customHeight="1" x14ac:dyDescent="0.25">
      <c r="A87" s="196" t="s">
        <v>76</v>
      </c>
      <c r="B87" s="198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customHeight="1" x14ac:dyDescent="0.25">
      <c r="A88" s="197"/>
      <c r="B88" s="199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customHeight="1" x14ac:dyDescent="0.25">
      <c r="A89" s="224" t="s">
        <v>77</v>
      </c>
      <c r="B89" s="198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customHeight="1" x14ac:dyDescent="0.25">
      <c r="A90" s="224"/>
      <c r="B90" s="199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customHeight="1" x14ac:dyDescent="0.25">
      <c r="A91" s="224" t="s">
        <v>77</v>
      </c>
      <c r="B91" s="22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customHeight="1" x14ac:dyDescent="0.25">
      <c r="A92" s="224"/>
      <c r="B92" s="199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customHeight="1" x14ac:dyDescent="0.25">
      <c r="A93" s="220" t="s">
        <v>78</v>
      </c>
      <c r="B93" s="198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customHeight="1" x14ac:dyDescent="0.25">
      <c r="A94" s="197"/>
      <c r="B94" s="199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customHeight="1" x14ac:dyDescent="0.25">
      <c r="A95" s="224" t="s">
        <v>77</v>
      </c>
      <c r="B95" s="198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customHeight="1" x14ac:dyDescent="0.25">
      <c r="A96" s="224"/>
      <c r="B96" s="199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customHeight="1" x14ac:dyDescent="0.25">
      <c r="A97" s="220" t="s">
        <v>80</v>
      </c>
      <c r="B97" s="198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customHeight="1" x14ac:dyDescent="0.25">
      <c r="A98" s="197"/>
      <c r="B98" s="199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customHeight="1" x14ac:dyDescent="0.25">
      <c r="A99" s="224" t="s">
        <v>77</v>
      </c>
      <c r="B99" s="214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customHeight="1" x14ac:dyDescent="0.25">
      <c r="A100" s="224"/>
      <c r="B100" s="215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customHeight="1" x14ac:dyDescent="0.25">
      <c r="A101" s="280" t="s">
        <v>82</v>
      </c>
      <c r="B101" s="281" t="s">
        <v>83</v>
      </c>
      <c r="C101" s="57" t="s">
        <v>137</v>
      </c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60"/>
      <c r="BD101" s="47">
        <f t="shared" si="7"/>
        <v>0</v>
      </c>
    </row>
    <row r="102" spans="1:56" ht="13.15" customHeight="1" x14ac:dyDescent="0.25">
      <c r="A102" s="229"/>
      <c r="B102" s="282"/>
      <c r="C102" s="57" t="s">
        <v>138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60"/>
      <c r="BD102" s="47">
        <f t="shared" si="7"/>
        <v>0</v>
      </c>
    </row>
    <row r="103" spans="1:56" ht="13.15" customHeight="1" x14ac:dyDescent="0.25">
      <c r="A103" s="224" t="s">
        <v>77</v>
      </c>
      <c r="B103" s="198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customHeight="1" x14ac:dyDescent="0.25">
      <c r="A104" s="224"/>
      <c r="B104" s="199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209" t="s">
        <v>84</v>
      </c>
      <c r="B105" s="210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97"/>
      <c r="B106" s="211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3.15" customHeight="1" x14ac:dyDescent="0.25">
      <c r="A107" s="216" t="s">
        <v>86</v>
      </c>
      <c r="B107" s="218" t="s">
        <v>87</v>
      </c>
      <c r="C107" s="57" t="s">
        <v>137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0"/>
      <c r="BD107" s="47">
        <f t="shared" si="7"/>
        <v>0</v>
      </c>
    </row>
    <row r="108" spans="1:56" ht="13.15" customHeight="1" x14ac:dyDescent="0.25">
      <c r="A108" s="217"/>
      <c r="B108" s="219"/>
      <c r="C108" s="57" t="s">
        <v>138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0"/>
      <c r="BD108" s="47">
        <f t="shared" si="7"/>
        <v>0</v>
      </c>
    </row>
    <row r="109" spans="1:56" ht="13.15" customHeight="1" x14ac:dyDescent="0.25">
      <c r="A109" s="224" t="s">
        <v>88</v>
      </c>
      <c r="B109" s="198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customHeight="1" x14ac:dyDescent="0.25">
      <c r="A110" s="224"/>
      <c r="B110" s="199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209" t="s">
        <v>89</v>
      </c>
      <c r="B111" s="210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97"/>
      <c r="B112" s="211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220" t="s">
        <v>91</v>
      </c>
      <c r="B113" s="198" t="s">
        <v>92</v>
      </c>
      <c r="C113" s="48" t="s">
        <v>137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39"/>
      <c r="BD113" s="47">
        <f t="shared" si="7"/>
        <v>0</v>
      </c>
    </row>
    <row r="114" spans="1:56" ht="13.15" customHeight="1" x14ac:dyDescent="0.25">
      <c r="A114" s="197"/>
      <c r="B114" s="199"/>
      <c r="C114" s="48" t="s">
        <v>138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39"/>
      <c r="BD114" s="47">
        <f t="shared" si="7"/>
        <v>0</v>
      </c>
    </row>
    <row r="115" spans="1:56" ht="13.15" customHeight="1" x14ac:dyDescent="0.25">
      <c r="A115" s="212" t="s">
        <v>93</v>
      </c>
      <c r="B115" s="198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customHeight="1" x14ac:dyDescent="0.25">
      <c r="A116" s="212"/>
      <c r="B116" s="199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209" t="s">
        <v>94</v>
      </c>
      <c r="B117" s="210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97"/>
      <c r="B118" s="211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220" t="s">
        <v>96</v>
      </c>
      <c r="B119" s="198" t="s">
        <v>97</v>
      </c>
      <c r="C119" s="48" t="s">
        <v>137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39"/>
      <c r="BD119" s="47">
        <f t="shared" si="7"/>
        <v>0</v>
      </c>
    </row>
    <row r="120" spans="1:56" ht="13.15" customHeight="1" x14ac:dyDescent="0.25">
      <c r="A120" s="197"/>
      <c r="B120" s="199"/>
      <c r="C120" s="48" t="s">
        <v>138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39"/>
      <c r="BD120" s="47">
        <f t="shared" si="7"/>
        <v>0</v>
      </c>
    </row>
    <row r="121" spans="1:56" ht="13.15" customHeight="1" x14ac:dyDescent="0.25">
      <c r="A121" s="212" t="s">
        <v>98</v>
      </c>
      <c r="B121" s="198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customHeight="1" x14ac:dyDescent="0.25">
      <c r="A122" s="212"/>
      <c r="B122" s="199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209" t="s">
        <v>99</v>
      </c>
      <c r="B123" s="210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97"/>
      <c r="B124" s="211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220" t="s">
        <v>101</v>
      </c>
      <c r="B125" s="198" t="s">
        <v>102</v>
      </c>
      <c r="C125" s="48" t="s">
        <v>137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39"/>
      <c r="BD125" s="47">
        <f t="shared" si="7"/>
        <v>0</v>
      </c>
    </row>
    <row r="126" spans="1:56" ht="13.15" customHeight="1" x14ac:dyDescent="0.25">
      <c r="A126" s="222"/>
      <c r="B126" s="223"/>
      <c r="C126" s="48" t="s">
        <v>138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39"/>
      <c r="BD126" s="47">
        <f t="shared" si="7"/>
        <v>0</v>
      </c>
    </row>
    <row r="127" spans="1:56" ht="13.15" customHeight="1" x14ac:dyDescent="0.25">
      <c r="A127" s="212" t="s">
        <v>103</v>
      </c>
      <c r="B127" s="198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customHeight="1" x14ac:dyDescent="0.25">
      <c r="A128" s="212"/>
      <c r="B128" s="223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209" t="s">
        <v>104</v>
      </c>
      <c r="B129" s="210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97"/>
      <c r="B130" s="211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customHeight="1" x14ac:dyDescent="0.25">
      <c r="A131" s="220" t="s">
        <v>106</v>
      </c>
      <c r="B131" s="198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customHeight="1" x14ac:dyDescent="0.25">
      <c r="A132" s="197"/>
      <c r="B132" s="223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customHeight="1" x14ac:dyDescent="0.25">
      <c r="A133" s="220" t="s">
        <v>108</v>
      </c>
      <c r="B133" s="198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customHeight="1" x14ac:dyDescent="0.25">
      <c r="A134" s="197"/>
      <c r="B134" s="199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customHeight="1" x14ac:dyDescent="0.25">
      <c r="A135" s="220" t="s">
        <v>110</v>
      </c>
      <c r="B135" s="198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customHeight="1" x14ac:dyDescent="0.25">
      <c r="A136" s="197"/>
      <c r="B136" s="199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customHeight="1" x14ac:dyDescent="0.25">
      <c r="A137" s="196" t="s">
        <v>112</v>
      </c>
      <c r="B137" s="22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customHeight="1" x14ac:dyDescent="0.25">
      <c r="A138" s="197"/>
      <c r="B138" s="199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customHeight="1" x14ac:dyDescent="0.25">
      <c r="A139" s="220" t="s">
        <v>112</v>
      </c>
      <c r="B139" s="22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customHeight="1" x14ac:dyDescent="0.25">
      <c r="A140" s="197"/>
      <c r="B140" s="199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customHeight="1" x14ac:dyDescent="0.25">
      <c r="A141" s="196" t="s">
        <v>113</v>
      </c>
      <c r="B141" s="198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customHeight="1" x14ac:dyDescent="0.25">
      <c r="A142" s="225"/>
      <c r="B142" s="226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283" t="s">
        <v>124</v>
      </c>
      <c r="B143" s="284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284"/>
      <c r="B144" s="284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285" t="s">
        <v>125</v>
      </c>
      <c r="B145" s="285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286"/>
      <c r="B146" s="286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201" t="s">
        <v>127</v>
      </c>
      <c r="B147" s="201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97"/>
      <c r="B148" s="202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221" t="s">
        <v>129</v>
      </c>
      <c r="B149" s="196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97"/>
      <c r="B150" s="222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221" t="s">
        <v>131</v>
      </c>
      <c r="B151" s="196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97"/>
      <c r="B152" s="222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249" t="s">
        <v>134</v>
      </c>
      <c r="B153" s="249"/>
      <c r="C153" s="250"/>
      <c r="D153" s="55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5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5">
        <f t="shared" si="17"/>
        <v>0</v>
      </c>
      <c r="G153" s="55">
        <f t="shared" si="17"/>
        <v>0</v>
      </c>
      <c r="H153" s="55">
        <f t="shared" si="17"/>
        <v>0</v>
      </c>
      <c r="I153" s="55">
        <f t="shared" si="17"/>
        <v>0</v>
      </c>
      <c r="J153" s="55">
        <f t="shared" si="17"/>
        <v>0</v>
      </c>
      <c r="K153" s="55">
        <f t="shared" si="17"/>
        <v>0</v>
      </c>
      <c r="L153" s="55">
        <f t="shared" si="17"/>
        <v>0</v>
      </c>
      <c r="M153" s="55">
        <f t="shared" si="17"/>
        <v>0</v>
      </c>
      <c r="N153" s="55">
        <f t="shared" si="17"/>
        <v>0</v>
      </c>
      <c r="O153" s="55">
        <f t="shared" si="17"/>
        <v>0</v>
      </c>
      <c r="P153" s="55">
        <f t="shared" si="17"/>
        <v>0</v>
      </c>
      <c r="Q153" s="55">
        <f t="shared" si="17"/>
        <v>0</v>
      </c>
      <c r="R153" s="55">
        <f t="shared" si="17"/>
        <v>0</v>
      </c>
      <c r="S153" s="55">
        <f t="shared" si="17"/>
        <v>0</v>
      </c>
      <c r="T153" s="55">
        <f t="shared" si="17"/>
        <v>0</v>
      </c>
      <c r="U153" s="55">
        <f t="shared" si="17"/>
        <v>0</v>
      </c>
      <c r="V153" s="55">
        <f t="shared" si="17"/>
        <v>0</v>
      </c>
      <c r="W153" s="55">
        <f t="shared" si="17"/>
        <v>0</v>
      </c>
      <c r="X153" s="55">
        <f t="shared" si="17"/>
        <v>0</v>
      </c>
      <c r="Y153" s="55">
        <f t="shared" si="17"/>
        <v>0</v>
      </c>
      <c r="Z153" s="55">
        <f t="shared" si="17"/>
        <v>0</v>
      </c>
      <c r="AA153" s="55">
        <f t="shared" si="17"/>
        <v>0</v>
      </c>
      <c r="AB153" s="55">
        <f t="shared" si="17"/>
        <v>0</v>
      </c>
      <c r="AC153" s="55">
        <f t="shared" si="17"/>
        <v>0</v>
      </c>
      <c r="AD153" s="55">
        <f t="shared" si="17"/>
        <v>0</v>
      </c>
      <c r="AE153" s="55">
        <f t="shared" si="17"/>
        <v>0</v>
      </c>
      <c r="AF153" s="55">
        <f t="shared" si="17"/>
        <v>0</v>
      </c>
      <c r="AG153" s="55">
        <f t="shared" si="17"/>
        <v>0</v>
      </c>
      <c r="AH153" s="55">
        <f t="shared" si="17"/>
        <v>0</v>
      </c>
      <c r="AI153" s="55">
        <f t="shared" si="17"/>
        <v>0</v>
      </c>
      <c r="AJ153" s="55">
        <f t="shared" si="17"/>
        <v>0</v>
      </c>
      <c r="AK153" s="55">
        <f t="shared" si="17"/>
        <v>0</v>
      </c>
      <c r="AL153" s="55">
        <f t="shared" si="17"/>
        <v>0</v>
      </c>
      <c r="AM153" s="55">
        <f t="shared" si="17"/>
        <v>0</v>
      </c>
      <c r="AN153" s="55">
        <f t="shared" si="17"/>
        <v>0</v>
      </c>
      <c r="AO153" s="55">
        <f t="shared" si="17"/>
        <v>0</v>
      </c>
      <c r="AP153" s="55">
        <f t="shared" si="17"/>
        <v>0</v>
      </c>
      <c r="AQ153" s="55">
        <f t="shared" si="17"/>
        <v>0</v>
      </c>
      <c r="AR153" s="55">
        <f t="shared" si="17"/>
        <v>0</v>
      </c>
      <c r="AS153" s="55">
        <f t="shared" si="17"/>
        <v>0</v>
      </c>
      <c r="AT153" s="55">
        <f t="shared" si="17"/>
        <v>0</v>
      </c>
      <c r="AU153" s="55">
        <f t="shared" si="17"/>
        <v>0</v>
      </c>
      <c r="AV153" s="55">
        <f t="shared" si="17"/>
        <v>0</v>
      </c>
      <c r="AW153" s="55">
        <f t="shared" si="17"/>
        <v>0</v>
      </c>
      <c r="AX153" s="55">
        <f t="shared" si="17"/>
        <v>0</v>
      </c>
      <c r="AY153" s="55">
        <f t="shared" si="17"/>
        <v>0</v>
      </c>
      <c r="AZ153" s="55">
        <f t="shared" si="17"/>
        <v>0</v>
      </c>
      <c r="BA153" s="55">
        <f t="shared" si="17"/>
        <v>0</v>
      </c>
      <c r="BB153" s="55">
        <f t="shared" si="17"/>
        <v>0</v>
      </c>
      <c r="BC153" s="55">
        <f t="shared" si="17"/>
        <v>0</v>
      </c>
    </row>
    <row r="154" spans="1:56" x14ac:dyDescent="0.25">
      <c r="A154" s="251" t="s">
        <v>135</v>
      </c>
      <c r="B154" s="251"/>
      <c r="C154" s="252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253" t="s">
        <v>136</v>
      </c>
      <c r="B155" s="253"/>
      <c r="C155" s="254"/>
      <c r="D155" s="56">
        <f>D153+D154</f>
        <v>0</v>
      </c>
      <c r="E155" s="56">
        <f t="shared" ref="E155:BC155" si="18">E153+E154</f>
        <v>0</v>
      </c>
      <c r="F155" s="56">
        <f t="shared" si="18"/>
        <v>0</v>
      </c>
      <c r="G155" s="56">
        <f t="shared" si="18"/>
        <v>0</v>
      </c>
      <c r="H155" s="56">
        <f t="shared" si="18"/>
        <v>0</v>
      </c>
      <c r="I155" s="56">
        <f t="shared" si="18"/>
        <v>0</v>
      </c>
      <c r="J155" s="56">
        <f t="shared" si="18"/>
        <v>0</v>
      </c>
      <c r="K155" s="56">
        <f t="shared" si="18"/>
        <v>0</v>
      </c>
      <c r="L155" s="56">
        <f t="shared" si="18"/>
        <v>0</v>
      </c>
      <c r="M155" s="56">
        <f t="shared" si="18"/>
        <v>0</v>
      </c>
      <c r="N155" s="56">
        <f t="shared" si="18"/>
        <v>0</v>
      </c>
      <c r="O155" s="56">
        <f t="shared" si="18"/>
        <v>0</v>
      </c>
      <c r="P155" s="56">
        <f t="shared" si="18"/>
        <v>0</v>
      </c>
      <c r="Q155" s="56">
        <f t="shared" si="18"/>
        <v>0</v>
      </c>
      <c r="R155" s="56">
        <f t="shared" si="18"/>
        <v>0</v>
      </c>
      <c r="S155" s="56">
        <f t="shared" si="18"/>
        <v>0</v>
      </c>
      <c r="T155" s="56">
        <f t="shared" si="18"/>
        <v>0</v>
      </c>
      <c r="U155" s="56">
        <f t="shared" si="18"/>
        <v>0</v>
      </c>
      <c r="V155" s="56">
        <f t="shared" si="18"/>
        <v>0</v>
      </c>
      <c r="W155" s="56">
        <f t="shared" si="18"/>
        <v>0</v>
      </c>
      <c r="X155" s="56">
        <f t="shared" si="18"/>
        <v>0</v>
      </c>
      <c r="Y155" s="56">
        <f t="shared" si="18"/>
        <v>0</v>
      </c>
      <c r="Z155" s="56">
        <f t="shared" si="18"/>
        <v>0</v>
      </c>
      <c r="AA155" s="56">
        <f t="shared" si="18"/>
        <v>0</v>
      </c>
      <c r="AB155" s="56">
        <f t="shared" si="18"/>
        <v>0</v>
      </c>
      <c r="AC155" s="56">
        <f t="shared" si="18"/>
        <v>0</v>
      </c>
      <c r="AD155" s="56">
        <f t="shared" si="18"/>
        <v>0</v>
      </c>
      <c r="AE155" s="56">
        <f t="shared" si="18"/>
        <v>0</v>
      </c>
      <c r="AF155" s="56">
        <f t="shared" si="18"/>
        <v>0</v>
      </c>
      <c r="AG155" s="56">
        <f t="shared" si="18"/>
        <v>0</v>
      </c>
      <c r="AH155" s="56">
        <f t="shared" si="18"/>
        <v>0</v>
      </c>
      <c r="AI155" s="56">
        <f t="shared" si="18"/>
        <v>0</v>
      </c>
      <c r="AJ155" s="56">
        <f t="shared" si="18"/>
        <v>0</v>
      </c>
      <c r="AK155" s="56">
        <f t="shared" si="18"/>
        <v>0</v>
      </c>
      <c r="AL155" s="56">
        <f t="shared" si="18"/>
        <v>0</v>
      </c>
      <c r="AM155" s="56">
        <f t="shared" si="18"/>
        <v>0</v>
      </c>
      <c r="AN155" s="56">
        <f t="shared" si="18"/>
        <v>0</v>
      </c>
      <c r="AO155" s="56">
        <f t="shared" si="18"/>
        <v>0</v>
      </c>
      <c r="AP155" s="56">
        <f t="shared" si="18"/>
        <v>0</v>
      </c>
      <c r="AQ155" s="56">
        <f t="shared" si="18"/>
        <v>0</v>
      </c>
      <c r="AR155" s="56">
        <f t="shared" si="18"/>
        <v>0</v>
      </c>
      <c r="AS155" s="56">
        <f t="shared" si="18"/>
        <v>0</v>
      </c>
      <c r="AT155" s="56">
        <f t="shared" si="18"/>
        <v>0</v>
      </c>
      <c r="AU155" s="56">
        <f t="shared" si="18"/>
        <v>0</v>
      </c>
      <c r="AV155" s="56">
        <f t="shared" si="18"/>
        <v>0</v>
      </c>
      <c r="AW155" s="56">
        <f t="shared" si="18"/>
        <v>0</v>
      </c>
      <c r="AX155" s="56">
        <f t="shared" si="18"/>
        <v>0</v>
      </c>
      <c r="AY155" s="56">
        <f t="shared" si="18"/>
        <v>0</v>
      </c>
      <c r="AZ155" s="56">
        <f t="shared" si="18"/>
        <v>0</v>
      </c>
      <c r="BA155" s="56">
        <f t="shared" si="18"/>
        <v>0</v>
      </c>
      <c r="BB155" s="56">
        <f t="shared" si="18"/>
        <v>0</v>
      </c>
      <c r="BC155" s="56">
        <f t="shared" si="18"/>
        <v>0</v>
      </c>
    </row>
  </sheetData>
  <mergeCells count="151"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4:BD155"/>
  <sheetViews>
    <sheetView workbookViewId="0">
      <selection activeCell="J1" sqref="J1"/>
    </sheetView>
  </sheetViews>
  <sheetFormatPr defaultRowHeight="15" x14ac:dyDescent="0.25"/>
  <cols>
    <col min="1" max="1" width="9.140625" style="23"/>
    <col min="2" max="2" width="35.85546875" style="23" customWidth="1"/>
    <col min="3" max="3" width="8.42578125" style="23" customWidth="1"/>
    <col min="4" max="55" width="4.140625" style="23" customWidth="1"/>
    <col min="56" max="16384" width="9.140625" style="23"/>
  </cols>
  <sheetData>
    <row r="4" spans="1:56" x14ac:dyDescent="0.25">
      <c r="A4" s="266" t="s">
        <v>139</v>
      </c>
      <c r="B4" s="266" t="s">
        <v>140</v>
      </c>
      <c r="C4" s="259" t="s">
        <v>141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</row>
    <row r="5" spans="1:56" x14ac:dyDescent="0.25">
      <c r="A5" s="266"/>
      <c r="B5" s="266"/>
      <c r="C5" s="259"/>
      <c r="D5" s="263" t="s">
        <v>143</v>
      </c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</row>
    <row r="6" spans="1:56" x14ac:dyDescent="0.25">
      <c r="A6" s="266"/>
      <c r="B6" s="266"/>
      <c r="C6" s="259"/>
      <c r="D6" s="54">
        <v>36</v>
      </c>
      <c r="E6" s="54">
        <v>37</v>
      </c>
      <c r="F6" s="54">
        <v>38</v>
      </c>
      <c r="G6" s="54">
        <v>39</v>
      </c>
      <c r="H6" s="54">
        <v>40</v>
      </c>
      <c r="I6" s="54">
        <v>41</v>
      </c>
      <c r="J6" s="54">
        <v>42</v>
      </c>
      <c r="K6" s="54">
        <v>43</v>
      </c>
      <c r="L6" s="54">
        <v>44</v>
      </c>
      <c r="M6" s="54">
        <v>45</v>
      </c>
      <c r="N6" s="54">
        <v>46</v>
      </c>
      <c r="O6" s="54">
        <v>47</v>
      </c>
      <c r="P6" s="54">
        <v>48</v>
      </c>
      <c r="Q6" s="54">
        <v>49</v>
      </c>
      <c r="R6" s="54">
        <v>50</v>
      </c>
      <c r="S6" s="54">
        <v>51</v>
      </c>
      <c r="T6" s="54">
        <v>52</v>
      </c>
      <c r="U6" s="54">
        <v>1</v>
      </c>
      <c r="V6" s="54">
        <v>2</v>
      </c>
      <c r="W6" s="54">
        <v>3</v>
      </c>
      <c r="X6" s="54">
        <v>4</v>
      </c>
      <c r="Y6" s="54">
        <v>5</v>
      </c>
      <c r="Z6" s="54">
        <v>6</v>
      </c>
      <c r="AA6" s="54">
        <v>7</v>
      </c>
      <c r="AB6" s="54">
        <v>8</v>
      </c>
      <c r="AC6" s="54">
        <v>9</v>
      </c>
      <c r="AD6" s="54">
        <v>10</v>
      </c>
      <c r="AE6" s="54">
        <v>11</v>
      </c>
      <c r="AF6" s="54">
        <v>12</v>
      </c>
      <c r="AG6" s="54">
        <v>13</v>
      </c>
      <c r="AH6" s="54">
        <v>14</v>
      </c>
      <c r="AI6" s="54">
        <v>15</v>
      </c>
      <c r="AJ6" s="54">
        <v>16</v>
      </c>
      <c r="AK6" s="54">
        <v>17</v>
      </c>
      <c r="AL6" s="54">
        <v>18</v>
      </c>
      <c r="AM6" s="54">
        <v>19</v>
      </c>
      <c r="AN6" s="54">
        <v>20</v>
      </c>
      <c r="AO6" s="54">
        <v>21</v>
      </c>
      <c r="AP6" s="54">
        <v>22</v>
      </c>
      <c r="AQ6" s="54">
        <v>23</v>
      </c>
      <c r="AR6" s="54">
        <v>24</v>
      </c>
      <c r="AS6" s="54">
        <v>25</v>
      </c>
      <c r="AT6" s="54">
        <v>26</v>
      </c>
      <c r="AU6" s="54">
        <v>27</v>
      </c>
      <c r="AV6" s="54">
        <v>28</v>
      </c>
      <c r="AW6" s="54">
        <v>29</v>
      </c>
      <c r="AX6" s="54">
        <v>30</v>
      </c>
      <c r="AY6" s="54">
        <v>31</v>
      </c>
      <c r="AZ6" s="54">
        <v>32</v>
      </c>
      <c r="BA6" s="54">
        <v>33</v>
      </c>
      <c r="BB6" s="54">
        <v>34</v>
      </c>
      <c r="BC6" s="54">
        <v>35</v>
      </c>
    </row>
    <row r="7" spans="1:56" x14ac:dyDescent="0.25">
      <c r="A7" s="266"/>
      <c r="B7" s="266"/>
      <c r="C7" s="259"/>
      <c r="D7" s="260" t="s">
        <v>142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2"/>
      <c r="BD7" s="46" t="s">
        <v>133</v>
      </c>
    </row>
    <row r="8" spans="1:56" ht="15" customHeight="1" x14ac:dyDescent="0.25">
      <c r="A8" s="46">
        <v>1</v>
      </c>
      <c r="B8" s="46">
        <v>2</v>
      </c>
      <c r="C8" s="259"/>
      <c r="D8" s="28">
        <v>1</v>
      </c>
      <c r="E8" s="28">
        <v>2</v>
      </c>
      <c r="F8" s="28">
        <v>3</v>
      </c>
      <c r="G8" s="28">
        <v>4</v>
      </c>
      <c r="H8" s="28">
        <v>5</v>
      </c>
      <c r="I8" s="28">
        <v>6</v>
      </c>
      <c r="J8" s="28">
        <v>7</v>
      </c>
      <c r="K8" s="28">
        <v>8</v>
      </c>
      <c r="L8" s="28">
        <v>9</v>
      </c>
      <c r="M8" s="28">
        <v>10</v>
      </c>
      <c r="N8" s="28">
        <v>11</v>
      </c>
      <c r="O8" s="28">
        <v>12</v>
      </c>
      <c r="P8" s="28">
        <v>13</v>
      </c>
      <c r="Q8" s="28">
        <v>14</v>
      </c>
      <c r="R8" s="28">
        <v>15</v>
      </c>
      <c r="S8" s="28">
        <v>16</v>
      </c>
      <c r="T8" s="28">
        <v>17</v>
      </c>
      <c r="U8" s="28">
        <v>18</v>
      </c>
      <c r="V8" s="28">
        <v>19</v>
      </c>
      <c r="W8" s="28">
        <v>20</v>
      </c>
      <c r="X8" s="28">
        <v>21</v>
      </c>
      <c r="Y8" s="28">
        <v>22</v>
      </c>
      <c r="Z8" s="28">
        <v>23</v>
      </c>
      <c r="AA8" s="28">
        <v>24</v>
      </c>
      <c r="AB8" s="28">
        <v>25</v>
      </c>
      <c r="AC8" s="28">
        <v>26</v>
      </c>
      <c r="AD8" s="28">
        <v>27</v>
      </c>
      <c r="AE8" s="28">
        <v>28</v>
      </c>
      <c r="AF8" s="28">
        <v>29</v>
      </c>
      <c r="AG8" s="28">
        <v>30</v>
      </c>
      <c r="AH8" s="28">
        <v>31</v>
      </c>
      <c r="AI8" s="28">
        <v>32</v>
      </c>
      <c r="AJ8" s="28">
        <v>33</v>
      </c>
      <c r="AK8" s="28">
        <v>34</v>
      </c>
      <c r="AL8" s="28">
        <v>35</v>
      </c>
      <c r="AM8" s="28">
        <v>36</v>
      </c>
      <c r="AN8" s="28">
        <v>37</v>
      </c>
      <c r="AO8" s="28">
        <v>38</v>
      </c>
      <c r="AP8" s="28">
        <v>39</v>
      </c>
      <c r="AQ8" s="28">
        <v>40</v>
      </c>
      <c r="AR8" s="28">
        <v>41</v>
      </c>
      <c r="AS8" s="28">
        <v>42</v>
      </c>
      <c r="AT8" s="28">
        <v>43</v>
      </c>
      <c r="AU8" s="28">
        <v>44</v>
      </c>
      <c r="AV8" s="28">
        <v>45</v>
      </c>
      <c r="AW8" s="28">
        <v>46</v>
      </c>
      <c r="AX8" s="28">
        <v>47</v>
      </c>
      <c r="AY8" s="28">
        <v>48</v>
      </c>
      <c r="AZ8" s="28">
        <v>49</v>
      </c>
      <c r="BA8" s="28">
        <v>50</v>
      </c>
      <c r="BB8" s="28">
        <v>51</v>
      </c>
      <c r="BC8" s="28">
        <v>52</v>
      </c>
      <c r="BD8" s="46"/>
    </row>
    <row r="9" spans="1:56" ht="13.15" customHeight="1" x14ac:dyDescent="0.25">
      <c r="A9" s="243" t="s">
        <v>0</v>
      </c>
      <c r="B9" s="245" t="s">
        <v>1</v>
      </c>
      <c r="C9" s="50" t="s">
        <v>137</v>
      </c>
      <c r="D9" s="24">
        <f>D11+D13+D15+D17+D19</f>
        <v>0</v>
      </c>
      <c r="E9" s="24">
        <f t="shared" ref="E9:BC10" si="0">E11+E13+E15+E17+E19</f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>
        <f t="shared" si="0"/>
        <v>0</v>
      </c>
      <c r="AF9" s="24">
        <f t="shared" si="0"/>
        <v>0</v>
      </c>
      <c r="AG9" s="24">
        <f t="shared" si="0"/>
        <v>0</v>
      </c>
      <c r="AH9" s="24">
        <f t="shared" si="0"/>
        <v>0</v>
      </c>
      <c r="AI9" s="24">
        <f t="shared" si="0"/>
        <v>0</v>
      </c>
      <c r="AJ9" s="24">
        <f t="shared" si="0"/>
        <v>0</v>
      </c>
      <c r="AK9" s="24">
        <f t="shared" si="0"/>
        <v>0</v>
      </c>
      <c r="AL9" s="24">
        <f t="shared" si="0"/>
        <v>0</v>
      </c>
      <c r="AM9" s="24">
        <f t="shared" si="0"/>
        <v>0</v>
      </c>
      <c r="AN9" s="24">
        <f t="shared" si="0"/>
        <v>0</v>
      </c>
      <c r="AO9" s="24">
        <f t="shared" si="0"/>
        <v>0</v>
      </c>
      <c r="AP9" s="24">
        <f t="shared" si="0"/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  <c r="AV9" s="24">
        <f t="shared" si="0"/>
        <v>0</v>
      </c>
      <c r="AW9" s="24">
        <f t="shared" si="0"/>
        <v>0</v>
      </c>
      <c r="AX9" s="24">
        <f t="shared" si="0"/>
        <v>0</v>
      </c>
      <c r="AY9" s="24">
        <f t="shared" si="0"/>
        <v>0</v>
      </c>
      <c r="AZ9" s="24">
        <f t="shared" si="0"/>
        <v>0</v>
      </c>
      <c r="BA9" s="24">
        <f t="shared" si="0"/>
        <v>0</v>
      </c>
      <c r="BB9" s="24">
        <f t="shared" si="0"/>
        <v>0</v>
      </c>
      <c r="BC9" s="37">
        <f t="shared" si="0"/>
        <v>0</v>
      </c>
      <c r="BD9" s="47">
        <f>SUM(D9:BC9)</f>
        <v>0</v>
      </c>
    </row>
    <row r="10" spans="1:56" ht="13.15" customHeight="1" x14ac:dyDescent="0.25">
      <c r="A10" s="270"/>
      <c r="B10" s="269"/>
      <c r="C10" s="50" t="s">
        <v>138</v>
      </c>
      <c r="D10" s="25">
        <f>D12+D14+D16+D18+D20</f>
        <v>0</v>
      </c>
      <c r="E10" s="25">
        <f t="shared" si="0"/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5">
        <f t="shared" si="0"/>
        <v>0</v>
      </c>
      <c r="J10" s="25">
        <f t="shared" si="0"/>
        <v>0</v>
      </c>
      <c r="K10" s="25">
        <f t="shared" si="0"/>
        <v>0</v>
      </c>
      <c r="L10" s="25">
        <f t="shared" si="0"/>
        <v>0</v>
      </c>
      <c r="M10" s="25">
        <f t="shared" si="0"/>
        <v>0</v>
      </c>
      <c r="N10" s="25">
        <f t="shared" si="0"/>
        <v>0</v>
      </c>
      <c r="O10" s="25">
        <f t="shared" si="0"/>
        <v>0</v>
      </c>
      <c r="P10" s="25">
        <f t="shared" si="0"/>
        <v>0</v>
      </c>
      <c r="Q10" s="25">
        <f t="shared" si="0"/>
        <v>0</v>
      </c>
      <c r="R10" s="25">
        <f t="shared" si="0"/>
        <v>0</v>
      </c>
      <c r="S10" s="25">
        <f t="shared" si="0"/>
        <v>0</v>
      </c>
      <c r="T10" s="25">
        <f t="shared" si="0"/>
        <v>0</v>
      </c>
      <c r="U10" s="25">
        <f t="shared" si="0"/>
        <v>0</v>
      </c>
      <c r="V10" s="25">
        <f t="shared" si="0"/>
        <v>0</v>
      </c>
      <c r="W10" s="25">
        <f t="shared" si="0"/>
        <v>0</v>
      </c>
      <c r="X10" s="25">
        <f t="shared" si="0"/>
        <v>0</v>
      </c>
      <c r="Y10" s="25">
        <f t="shared" si="0"/>
        <v>0</v>
      </c>
      <c r="Z10" s="25">
        <f t="shared" si="0"/>
        <v>0</v>
      </c>
      <c r="AA10" s="25">
        <f t="shared" si="0"/>
        <v>0</v>
      </c>
      <c r="AB10" s="25">
        <f t="shared" si="0"/>
        <v>0</v>
      </c>
      <c r="AC10" s="25">
        <f t="shared" si="0"/>
        <v>0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38">
        <f t="shared" si="0"/>
        <v>0</v>
      </c>
      <c r="BD10" s="47">
        <f t="shared" ref="BD10:BD73" si="1">SUM(D10:BC10)</f>
        <v>0</v>
      </c>
    </row>
    <row r="11" spans="1:56" ht="13.15" hidden="1" customHeight="1" x14ac:dyDescent="0.25">
      <c r="A11" s="196" t="s">
        <v>2</v>
      </c>
      <c r="B11" s="235" t="s">
        <v>3</v>
      </c>
      <c r="C11" s="48" t="s">
        <v>137</v>
      </c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39"/>
      <c r="BD11" s="47">
        <f t="shared" si="1"/>
        <v>0</v>
      </c>
    </row>
    <row r="12" spans="1:56" ht="13.15" hidden="1" customHeight="1" x14ac:dyDescent="0.25">
      <c r="A12" s="273"/>
      <c r="B12" s="274"/>
      <c r="C12" s="48" t="s">
        <v>138</v>
      </c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39"/>
      <c r="BD12" s="47">
        <f t="shared" si="1"/>
        <v>0</v>
      </c>
    </row>
    <row r="13" spans="1:56" ht="13.15" hidden="1" customHeight="1" x14ac:dyDescent="0.25">
      <c r="A13" s="224" t="s">
        <v>4</v>
      </c>
      <c r="B13" s="237" t="s">
        <v>5</v>
      </c>
      <c r="C13" s="48" t="s">
        <v>137</v>
      </c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39"/>
      <c r="BD13" s="47">
        <f t="shared" si="1"/>
        <v>0</v>
      </c>
    </row>
    <row r="14" spans="1:56" ht="13.15" hidden="1" customHeight="1" x14ac:dyDescent="0.25">
      <c r="A14" s="275"/>
      <c r="B14" s="276"/>
      <c r="C14" s="48" t="s">
        <v>138</v>
      </c>
      <c r="D14" s="26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39"/>
      <c r="BD14" s="47">
        <f t="shared" si="1"/>
        <v>0</v>
      </c>
    </row>
    <row r="15" spans="1:56" ht="13.15" customHeight="1" x14ac:dyDescent="0.25">
      <c r="A15" s="228" t="s">
        <v>6</v>
      </c>
      <c r="B15" s="230" t="s">
        <v>7</v>
      </c>
      <c r="C15" s="57" t="s">
        <v>137</v>
      </c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60"/>
      <c r="BD15" s="47">
        <f t="shared" si="1"/>
        <v>0</v>
      </c>
    </row>
    <row r="16" spans="1:56" ht="13.15" customHeight="1" x14ac:dyDescent="0.25">
      <c r="A16" s="229"/>
      <c r="B16" s="231"/>
      <c r="C16" s="57" t="s">
        <v>138</v>
      </c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47">
        <f t="shared" si="1"/>
        <v>0</v>
      </c>
    </row>
    <row r="17" spans="1:56" ht="13.15" customHeight="1" x14ac:dyDescent="0.25">
      <c r="A17" s="228" t="s">
        <v>8</v>
      </c>
      <c r="B17" s="230" t="s">
        <v>9</v>
      </c>
      <c r="C17" s="57" t="s">
        <v>137</v>
      </c>
      <c r="D17" s="58"/>
      <c r="E17" s="58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60"/>
      <c r="BD17" s="47">
        <f t="shared" si="1"/>
        <v>0</v>
      </c>
    </row>
    <row r="18" spans="1:56" ht="13.15" customHeight="1" x14ac:dyDescent="0.25">
      <c r="A18" s="229"/>
      <c r="B18" s="231"/>
      <c r="C18" s="57" t="s">
        <v>138</v>
      </c>
      <c r="D18" s="58"/>
      <c r="E18" s="58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60"/>
      <c r="BD18" s="47">
        <f t="shared" si="1"/>
        <v>0</v>
      </c>
    </row>
    <row r="19" spans="1:56" ht="13.15" customHeight="1" x14ac:dyDescent="0.25">
      <c r="A19" s="228" t="s">
        <v>10</v>
      </c>
      <c r="B19" s="230" t="s">
        <v>11</v>
      </c>
      <c r="C19" s="57" t="s">
        <v>137</v>
      </c>
      <c r="D19" s="58"/>
      <c r="E19" s="58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60"/>
      <c r="BD19" s="47">
        <f t="shared" si="1"/>
        <v>0</v>
      </c>
    </row>
    <row r="20" spans="1:56" ht="13.15" customHeight="1" x14ac:dyDescent="0.25">
      <c r="A20" s="271"/>
      <c r="B20" s="272"/>
      <c r="C20" s="57" t="s">
        <v>138</v>
      </c>
      <c r="D20" s="63"/>
      <c r="E20" s="63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47">
        <f t="shared" si="1"/>
        <v>0</v>
      </c>
    </row>
    <row r="21" spans="1:56" ht="13.15" customHeight="1" x14ac:dyDescent="0.25">
      <c r="A21" s="241" t="s">
        <v>12</v>
      </c>
      <c r="B21" s="239" t="s">
        <v>13</v>
      </c>
      <c r="C21" s="50" t="s">
        <v>137</v>
      </c>
      <c r="D21" s="25">
        <f>D23+D25</f>
        <v>0</v>
      </c>
      <c r="E21" s="25">
        <f t="shared" ref="E21:BC22" si="2">E23+E25</f>
        <v>0</v>
      </c>
      <c r="F21" s="25">
        <f t="shared" si="2"/>
        <v>0</v>
      </c>
      <c r="G21" s="25">
        <f t="shared" si="2"/>
        <v>0</v>
      </c>
      <c r="H21" s="25">
        <f t="shared" si="2"/>
        <v>0</v>
      </c>
      <c r="I21" s="25">
        <f t="shared" si="2"/>
        <v>0</v>
      </c>
      <c r="J21" s="25">
        <f t="shared" si="2"/>
        <v>0</v>
      </c>
      <c r="K21" s="25">
        <f t="shared" si="2"/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  <c r="P21" s="25">
        <f t="shared" si="2"/>
        <v>0</v>
      </c>
      <c r="Q21" s="25">
        <f t="shared" si="2"/>
        <v>0</v>
      </c>
      <c r="R21" s="25">
        <f t="shared" si="2"/>
        <v>0</v>
      </c>
      <c r="S21" s="25">
        <f t="shared" si="2"/>
        <v>0</v>
      </c>
      <c r="T21" s="25">
        <f t="shared" si="2"/>
        <v>0</v>
      </c>
      <c r="U21" s="25">
        <f t="shared" si="2"/>
        <v>0</v>
      </c>
      <c r="V21" s="25">
        <f t="shared" si="2"/>
        <v>0</v>
      </c>
      <c r="W21" s="25">
        <f t="shared" si="2"/>
        <v>0</v>
      </c>
      <c r="X21" s="25">
        <f t="shared" si="2"/>
        <v>0</v>
      </c>
      <c r="Y21" s="25">
        <f t="shared" si="2"/>
        <v>0</v>
      </c>
      <c r="Z21" s="25">
        <f t="shared" si="2"/>
        <v>0</v>
      </c>
      <c r="AA21" s="25">
        <f t="shared" si="2"/>
        <v>0</v>
      </c>
      <c r="AB21" s="25">
        <f t="shared" si="2"/>
        <v>0</v>
      </c>
      <c r="AC21" s="25">
        <f t="shared" si="2"/>
        <v>0</v>
      </c>
      <c r="AD21" s="25">
        <f t="shared" si="2"/>
        <v>0</v>
      </c>
      <c r="AE21" s="25">
        <f t="shared" si="2"/>
        <v>0</v>
      </c>
      <c r="AF21" s="25">
        <f t="shared" si="2"/>
        <v>0</v>
      </c>
      <c r="AG21" s="25">
        <f t="shared" si="2"/>
        <v>0</v>
      </c>
      <c r="AH21" s="25">
        <f t="shared" si="2"/>
        <v>0</v>
      </c>
      <c r="AI21" s="25">
        <f t="shared" si="2"/>
        <v>0</v>
      </c>
      <c r="AJ21" s="25">
        <f t="shared" si="2"/>
        <v>0</v>
      </c>
      <c r="AK21" s="25">
        <f t="shared" si="2"/>
        <v>0</v>
      </c>
      <c r="AL21" s="25">
        <f t="shared" si="2"/>
        <v>0</v>
      </c>
      <c r="AM21" s="25">
        <f t="shared" si="2"/>
        <v>0</v>
      </c>
      <c r="AN21" s="25">
        <f t="shared" si="2"/>
        <v>0</v>
      </c>
      <c r="AO21" s="25">
        <f t="shared" si="2"/>
        <v>0</v>
      </c>
      <c r="AP21" s="25">
        <f t="shared" si="2"/>
        <v>0</v>
      </c>
      <c r="AQ21" s="25">
        <f t="shared" si="2"/>
        <v>0</v>
      </c>
      <c r="AR21" s="25">
        <f t="shared" si="2"/>
        <v>0</v>
      </c>
      <c r="AS21" s="25">
        <f t="shared" si="2"/>
        <v>0</v>
      </c>
      <c r="AT21" s="25">
        <f t="shared" si="2"/>
        <v>0</v>
      </c>
      <c r="AU21" s="25">
        <f t="shared" si="2"/>
        <v>0</v>
      </c>
      <c r="AV21" s="25">
        <f t="shared" si="2"/>
        <v>0</v>
      </c>
      <c r="AW21" s="25">
        <f t="shared" si="2"/>
        <v>0</v>
      </c>
      <c r="AX21" s="25">
        <f t="shared" si="2"/>
        <v>0</v>
      </c>
      <c r="AY21" s="25">
        <f t="shared" si="2"/>
        <v>0</v>
      </c>
      <c r="AZ21" s="25">
        <f t="shared" si="2"/>
        <v>0</v>
      </c>
      <c r="BA21" s="25">
        <f t="shared" si="2"/>
        <v>0</v>
      </c>
      <c r="BB21" s="25">
        <f t="shared" si="2"/>
        <v>0</v>
      </c>
      <c r="BC21" s="38">
        <f t="shared" si="2"/>
        <v>0</v>
      </c>
      <c r="BD21" s="47">
        <f t="shared" si="1"/>
        <v>0</v>
      </c>
    </row>
    <row r="22" spans="1:56" ht="13.15" customHeight="1" x14ac:dyDescent="0.25">
      <c r="A22" s="242"/>
      <c r="B22" s="240"/>
      <c r="C22" s="50" t="s">
        <v>138</v>
      </c>
      <c r="D22" s="25">
        <f>D24+D26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0</v>
      </c>
      <c r="Y22" s="25">
        <f t="shared" si="2"/>
        <v>0</v>
      </c>
      <c r="Z22" s="25">
        <f t="shared" si="2"/>
        <v>0</v>
      </c>
      <c r="AA22" s="25">
        <f t="shared" si="2"/>
        <v>0</v>
      </c>
      <c r="AB22" s="25">
        <f t="shared" si="2"/>
        <v>0</v>
      </c>
      <c r="AC22" s="25">
        <f t="shared" si="2"/>
        <v>0</v>
      </c>
      <c r="AD22" s="25">
        <f t="shared" si="2"/>
        <v>0</v>
      </c>
      <c r="AE22" s="25">
        <f t="shared" si="2"/>
        <v>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5">
        <f t="shared" si="2"/>
        <v>0</v>
      </c>
      <c r="AZ22" s="25">
        <f t="shared" si="2"/>
        <v>0</v>
      </c>
      <c r="BA22" s="25">
        <f t="shared" si="2"/>
        <v>0</v>
      </c>
      <c r="BB22" s="25">
        <f t="shared" si="2"/>
        <v>0</v>
      </c>
      <c r="BC22" s="38">
        <f t="shared" si="2"/>
        <v>0</v>
      </c>
      <c r="BD22" s="47">
        <f t="shared" si="1"/>
        <v>0</v>
      </c>
    </row>
    <row r="23" spans="1:56" ht="13.15" customHeight="1" x14ac:dyDescent="0.25">
      <c r="A23" s="228" t="s">
        <v>14</v>
      </c>
      <c r="B23" s="230" t="s">
        <v>15</v>
      </c>
      <c r="C23" s="57" t="s">
        <v>137</v>
      </c>
      <c r="D23" s="58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60"/>
      <c r="BD23" s="47">
        <f t="shared" si="1"/>
        <v>0</v>
      </c>
    </row>
    <row r="24" spans="1:56" ht="13.15" customHeight="1" x14ac:dyDescent="0.25">
      <c r="A24" s="229"/>
      <c r="B24" s="231"/>
      <c r="C24" s="57" t="s">
        <v>138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60"/>
      <c r="BD24" s="47">
        <f t="shared" si="1"/>
        <v>0</v>
      </c>
    </row>
    <row r="25" spans="1:56" ht="13.15" hidden="1" customHeight="1" x14ac:dyDescent="0.25">
      <c r="A25" s="224" t="s">
        <v>16</v>
      </c>
      <c r="B25" s="237" t="s">
        <v>17</v>
      </c>
      <c r="C25" s="53" t="s">
        <v>137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39"/>
      <c r="BD25" s="47">
        <f t="shared" si="1"/>
        <v>0</v>
      </c>
    </row>
    <row r="26" spans="1:56" ht="13.15" hidden="1" customHeight="1" x14ac:dyDescent="0.25">
      <c r="A26" s="264"/>
      <c r="B26" s="265"/>
      <c r="C26" s="53" t="s">
        <v>138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40"/>
      <c r="BD26" s="47">
        <f t="shared" si="1"/>
        <v>0</v>
      </c>
    </row>
    <row r="27" spans="1:56" ht="13.15" customHeight="1" x14ac:dyDescent="0.25">
      <c r="A27" s="243" t="s">
        <v>18</v>
      </c>
      <c r="B27" s="245" t="s">
        <v>19</v>
      </c>
      <c r="C27" s="50" t="s">
        <v>137</v>
      </c>
      <c r="D27" s="35">
        <f>D29+D53</f>
        <v>0</v>
      </c>
      <c r="E27" s="35">
        <f t="shared" ref="E27:BC28" si="3">E29+E53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35">
        <f t="shared" si="3"/>
        <v>0</v>
      </c>
      <c r="AB27" s="35">
        <f t="shared" si="3"/>
        <v>0</v>
      </c>
      <c r="AC27" s="35">
        <f t="shared" si="3"/>
        <v>0</v>
      </c>
      <c r="AD27" s="35">
        <f t="shared" si="3"/>
        <v>0</v>
      </c>
      <c r="AE27" s="35">
        <f t="shared" si="3"/>
        <v>0</v>
      </c>
      <c r="AF27" s="35">
        <f t="shared" si="3"/>
        <v>0</v>
      </c>
      <c r="AG27" s="35">
        <f t="shared" si="3"/>
        <v>0</v>
      </c>
      <c r="AH27" s="35">
        <f t="shared" si="3"/>
        <v>0</v>
      </c>
      <c r="AI27" s="35">
        <f t="shared" si="3"/>
        <v>0</v>
      </c>
      <c r="AJ27" s="35">
        <f t="shared" si="3"/>
        <v>0</v>
      </c>
      <c r="AK27" s="35">
        <f t="shared" si="3"/>
        <v>0</v>
      </c>
      <c r="AL27" s="35">
        <f t="shared" si="3"/>
        <v>0</v>
      </c>
      <c r="AM27" s="35">
        <f t="shared" si="3"/>
        <v>0</v>
      </c>
      <c r="AN27" s="35">
        <f t="shared" si="3"/>
        <v>0</v>
      </c>
      <c r="AO27" s="35">
        <f t="shared" si="3"/>
        <v>0</v>
      </c>
      <c r="AP27" s="35">
        <f t="shared" si="3"/>
        <v>0</v>
      </c>
      <c r="AQ27" s="35">
        <f t="shared" si="3"/>
        <v>0</v>
      </c>
      <c r="AR27" s="35">
        <f t="shared" si="3"/>
        <v>0</v>
      </c>
      <c r="AS27" s="35">
        <f t="shared" si="3"/>
        <v>0</v>
      </c>
      <c r="AT27" s="35">
        <f t="shared" si="3"/>
        <v>0</v>
      </c>
      <c r="AU27" s="35">
        <f t="shared" si="3"/>
        <v>0</v>
      </c>
      <c r="AV27" s="35">
        <f t="shared" si="3"/>
        <v>0</v>
      </c>
      <c r="AW27" s="35">
        <f t="shared" si="3"/>
        <v>0</v>
      </c>
      <c r="AX27" s="35">
        <f t="shared" si="3"/>
        <v>0</v>
      </c>
      <c r="AY27" s="35">
        <f t="shared" si="3"/>
        <v>0</v>
      </c>
      <c r="AZ27" s="35">
        <f t="shared" si="3"/>
        <v>0</v>
      </c>
      <c r="BA27" s="35">
        <f t="shared" si="3"/>
        <v>0</v>
      </c>
      <c r="BB27" s="35">
        <f t="shared" si="3"/>
        <v>0</v>
      </c>
      <c r="BC27" s="43">
        <f t="shared" si="3"/>
        <v>0</v>
      </c>
      <c r="BD27" s="47">
        <f t="shared" si="1"/>
        <v>0</v>
      </c>
    </row>
    <row r="28" spans="1:56" ht="13.15" customHeight="1" x14ac:dyDescent="0.25">
      <c r="A28" s="244"/>
      <c r="B28" s="246"/>
      <c r="C28" s="50" t="s">
        <v>138</v>
      </c>
      <c r="D28" s="24">
        <f>D30+D54</f>
        <v>0</v>
      </c>
      <c r="E28" s="24">
        <f t="shared" si="3"/>
        <v>0</v>
      </c>
      <c r="F28" s="24">
        <f t="shared" si="3"/>
        <v>0</v>
      </c>
      <c r="G28" s="24">
        <f t="shared" si="3"/>
        <v>0</v>
      </c>
      <c r="H28" s="24">
        <f t="shared" si="3"/>
        <v>0</v>
      </c>
      <c r="I28" s="24">
        <f t="shared" si="3"/>
        <v>0</v>
      </c>
      <c r="J28" s="24">
        <f t="shared" si="3"/>
        <v>0</v>
      </c>
      <c r="K28" s="24">
        <f t="shared" si="3"/>
        <v>0</v>
      </c>
      <c r="L28" s="24">
        <f t="shared" si="3"/>
        <v>0</v>
      </c>
      <c r="M28" s="24">
        <f t="shared" si="3"/>
        <v>0</v>
      </c>
      <c r="N28" s="24">
        <f t="shared" si="3"/>
        <v>0</v>
      </c>
      <c r="O28" s="24">
        <f t="shared" si="3"/>
        <v>0</v>
      </c>
      <c r="P28" s="24">
        <f t="shared" si="3"/>
        <v>0</v>
      </c>
      <c r="Q28" s="24">
        <f t="shared" si="3"/>
        <v>0</v>
      </c>
      <c r="R28" s="24">
        <f t="shared" si="3"/>
        <v>0</v>
      </c>
      <c r="S28" s="24">
        <f t="shared" si="3"/>
        <v>0</v>
      </c>
      <c r="T28" s="24">
        <f t="shared" si="3"/>
        <v>0</v>
      </c>
      <c r="U28" s="24">
        <f t="shared" si="3"/>
        <v>0</v>
      </c>
      <c r="V28" s="24">
        <f t="shared" si="3"/>
        <v>0</v>
      </c>
      <c r="W28" s="24">
        <f t="shared" si="3"/>
        <v>0</v>
      </c>
      <c r="X28" s="24">
        <f t="shared" si="3"/>
        <v>0</v>
      </c>
      <c r="Y28" s="24">
        <f t="shared" si="3"/>
        <v>0</v>
      </c>
      <c r="Z28" s="24">
        <f t="shared" si="3"/>
        <v>0</v>
      </c>
      <c r="AA28" s="24">
        <f t="shared" si="3"/>
        <v>0</v>
      </c>
      <c r="AB28" s="24">
        <f t="shared" si="3"/>
        <v>0</v>
      </c>
      <c r="AC28" s="24">
        <f t="shared" si="3"/>
        <v>0</v>
      </c>
      <c r="AD28" s="24">
        <f t="shared" si="3"/>
        <v>0</v>
      </c>
      <c r="AE28" s="24">
        <f t="shared" si="3"/>
        <v>0</v>
      </c>
      <c r="AF28" s="24">
        <f t="shared" si="3"/>
        <v>0</v>
      </c>
      <c r="AG28" s="24">
        <f t="shared" si="3"/>
        <v>0</v>
      </c>
      <c r="AH28" s="24">
        <f t="shared" si="3"/>
        <v>0</v>
      </c>
      <c r="AI28" s="24">
        <f t="shared" si="3"/>
        <v>0</v>
      </c>
      <c r="AJ28" s="24">
        <f t="shared" si="3"/>
        <v>0</v>
      </c>
      <c r="AK28" s="24">
        <f t="shared" si="3"/>
        <v>0</v>
      </c>
      <c r="AL28" s="24">
        <f t="shared" si="3"/>
        <v>0</v>
      </c>
      <c r="AM28" s="24">
        <f t="shared" si="3"/>
        <v>0</v>
      </c>
      <c r="AN28" s="24">
        <f t="shared" si="3"/>
        <v>0</v>
      </c>
      <c r="AO28" s="24">
        <f t="shared" si="3"/>
        <v>0</v>
      </c>
      <c r="AP28" s="24">
        <f t="shared" si="3"/>
        <v>0</v>
      </c>
      <c r="AQ28" s="24">
        <f t="shared" si="3"/>
        <v>0</v>
      </c>
      <c r="AR28" s="24">
        <f t="shared" si="3"/>
        <v>0</v>
      </c>
      <c r="AS28" s="24">
        <f t="shared" si="3"/>
        <v>0</v>
      </c>
      <c r="AT28" s="24">
        <f t="shared" si="3"/>
        <v>0</v>
      </c>
      <c r="AU28" s="24">
        <f t="shared" si="3"/>
        <v>0</v>
      </c>
      <c r="AV28" s="24">
        <f t="shared" si="3"/>
        <v>0</v>
      </c>
      <c r="AW28" s="24">
        <f t="shared" si="3"/>
        <v>0</v>
      </c>
      <c r="AX28" s="24">
        <f t="shared" si="3"/>
        <v>0</v>
      </c>
      <c r="AY28" s="24">
        <f t="shared" si="3"/>
        <v>0</v>
      </c>
      <c r="AZ28" s="24">
        <f t="shared" si="3"/>
        <v>0</v>
      </c>
      <c r="BA28" s="24">
        <f t="shared" si="3"/>
        <v>0</v>
      </c>
      <c r="BB28" s="24">
        <f t="shared" si="3"/>
        <v>0</v>
      </c>
      <c r="BC28" s="37">
        <f t="shared" si="3"/>
        <v>0</v>
      </c>
      <c r="BD28" s="47">
        <f t="shared" si="1"/>
        <v>0</v>
      </c>
    </row>
    <row r="29" spans="1:56" ht="13.15" customHeight="1" x14ac:dyDescent="0.25">
      <c r="A29" s="201" t="s">
        <v>20</v>
      </c>
      <c r="B29" s="247" t="s">
        <v>21</v>
      </c>
      <c r="C29" s="52" t="s">
        <v>137</v>
      </c>
      <c r="D29" s="34">
        <f>D31+D33+D35+D37+D39+D41+D43+D45+D47+D49+D51</f>
        <v>0</v>
      </c>
      <c r="E29" s="34">
        <f t="shared" ref="E29:BC30" si="4">E31+E33+E35+E37+E39+E41+E43+E45+E47+E49+E51</f>
        <v>0</v>
      </c>
      <c r="F29" s="34">
        <f t="shared" si="4"/>
        <v>0</v>
      </c>
      <c r="G29" s="34">
        <f t="shared" si="4"/>
        <v>0</v>
      </c>
      <c r="H29" s="34">
        <f t="shared" si="4"/>
        <v>0</v>
      </c>
      <c r="I29" s="34">
        <f t="shared" si="4"/>
        <v>0</v>
      </c>
      <c r="J29" s="34">
        <f t="shared" si="4"/>
        <v>0</v>
      </c>
      <c r="K29" s="34">
        <f t="shared" si="4"/>
        <v>0</v>
      </c>
      <c r="L29" s="34">
        <f t="shared" si="4"/>
        <v>0</v>
      </c>
      <c r="M29" s="34">
        <f t="shared" si="4"/>
        <v>0</v>
      </c>
      <c r="N29" s="34">
        <f t="shared" si="4"/>
        <v>0</v>
      </c>
      <c r="O29" s="34">
        <f t="shared" si="4"/>
        <v>0</v>
      </c>
      <c r="P29" s="34">
        <f t="shared" si="4"/>
        <v>0</v>
      </c>
      <c r="Q29" s="34">
        <f t="shared" si="4"/>
        <v>0</v>
      </c>
      <c r="R29" s="34">
        <f t="shared" si="4"/>
        <v>0</v>
      </c>
      <c r="S29" s="34">
        <f t="shared" si="4"/>
        <v>0</v>
      </c>
      <c r="T29" s="34">
        <f t="shared" si="4"/>
        <v>0</v>
      </c>
      <c r="U29" s="34">
        <f t="shared" si="4"/>
        <v>0</v>
      </c>
      <c r="V29" s="34">
        <f t="shared" si="4"/>
        <v>0</v>
      </c>
      <c r="W29" s="34">
        <f t="shared" si="4"/>
        <v>0</v>
      </c>
      <c r="X29" s="34">
        <f t="shared" si="4"/>
        <v>0</v>
      </c>
      <c r="Y29" s="34">
        <f t="shared" si="4"/>
        <v>0</v>
      </c>
      <c r="Z29" s="34">
        <f t="shared" si="4"/>
        <v>0</v>
      </c>
      <c r="AA29" s="34">
        <f t="shared" si="4"/>
        <v>0</v>
      </c>
      <c r="AB29" s="34">
        <f t="shared" si="4"/>
        <v>0</v>
      </c>
      <c r="AC29" s="34">
        <f t="shared" si="4"/>
        <v>0</v>
      </c>
      <c r="AD29" s="34">
        <f t="shared" si="4"/>
        <v>0</v>
      </c>
      <c r="AE29" s="34">
        <f t="shared" si="4"/>
        <v>0</v>
      </c>
      <c r="AF29" s="34">
        <f t="shared" si="4"/>
        <v>0</v>
      </c>
      <c r="AG29" s="34">
        <f t="shared" si="4"/>
        <v>0</v>
      </c>
      <c r="AH29" s="34">
        <f t="shared" si="4"/>
        <v>0</v>
      </c>
      <c r="AI29" s="34">
        <f t="shared" si="4"/>
        <v>0</v>
      </c>
      <c r="AJ29" s="34">
        <f t="shared" si="4"/>
        <v>0</v>
      </c>
      <c r="AK29" s="34">
        <f t="shared" si="4"/>
        <v>0</v>
      </c>
      <c r="AL29" s="34">
        <f t="shared" si="4"/>
        <v>0</v>
      </c>
      <c r="AM29" s="34">
        <f t="shared" si="4"/>
        <v>0</v>
      </c>
      <c r="AN29" s="34">
        <f t="shared" si="4"/>
        <v>0</v>
      </c>
      <c r="AO29" s="34">
        <f t="shared" si="4"/>
        <v>0</v>
      </c>
      <c r="AP29" s="34">
        <f t="shared" si="4"/>
        <v>0</v>
      </c>
      <c r="AQ29" s="34">
        <f t="shared" si="4"/>
        <v>0</v>
      </c>
      <c r="AR29" s="34">
        <f t="shared" si="4"/>
        <v>0</v>
      </c>
      <c r="AS29" s="34">
        <f t="shared" si="4"/>
        <v>0</v>
      </c>
      <c r="AT29" s="34">
        <f t="shared" si="4"/>
        <v>0</v>
      </c>
      <c r="AU29" s="34">
        <f t="shared" si="4"/>
        <v>0</v>
      </c>
      <c r="AV29" s="34">
        <f t="shared" si="4"/>
        <v>0</v>
      </c>
      <c r="AW29" s="34">
        <f t="shared" si="4"/>
        <v>0</v>
      </c>
      <c r="AX29" s="34">
        <f t="shared" si="4"/>
        <v>0</v>
      </c>
      <c r="AY29" s="34">
        <f t="shared" si="4"/>
        <v>0</v>
      </c>
      <c r="AZ29" s="34">
        <f t="shared" si="4"/>
        <v>0</v>
      </c>
      <c r="BA29" s="34">
        <f t="shared" si="4"/>
        <v>0</v>
      </c>
      <c r="BB29" s="34">
        <f t="shared" si="4"/>
        <v>0</v>
      </c>
      <c r="BC29" s="44">
        <f t="shared" si="4"/>
        <v>0</v>
      </c>
      <c r="BD29" s="47">
        <f t="shared" si="1"/>
        <v>0</v>
      </c>
    </row>
    <row r="30" spans="1:56" ht="13.15" customHeight="1" x14ac:dyDescent="0.25">
      <c r="A30" s="202"/>
      <c r="B30" s="248"/>
      <c r="C30" s="52" t="s">
        <v>138</v>
      </c>
      <c r="D30" s="34">
        <f>D32+D34+D36+D38+D40+D42+D44+D46+D48+D50+D52</f>
        <v>0</v>
      </c>
      <c r="E30" s="34">
        <f t="shared" si="4"/>
        <v>0</v>
      </c>
      <c r="F30" s="34">
        <f t="shared" si="4"/>
        <v>0</v>
      </c>
      <c r="G30" s="34">
        <f t="shared" si="4"/>
        <v>0</v>
      </c>
      <c r="H30" s="34">
        <f t="shared" si="4"/>
        <v>0</v>
      </c>
      <c r="I30" s="34">
        <f t="shared" si="4"/>
        <v>0</v>
      </c>
      <c r="J30" s="34">
        <f t="shared" si="4"/>
        <v>0</v>
      </c>
      <c r="K30" s="34">
        <f t="shared" si="4"/>
        <v>0</v>
      </c>
      <c r="L30" s="34">
        <f t="shared" si="4"/>
        <v>0</v>
      </c>
      <c r="M30" s="34">
        <f t="shared" si="4"/>
        <v>0</v>
      </c>
      <c r="N30" s="34">
        <f t="shared" si="4"/>
        <v>0</v>
      </c>
      <c r="O30" s="34">
        <f t="shared" si="4"/>
        <v>0</v>
      </c>
      <c r="P30" s="34">
        <f t="shared" si="4"/>
        <v>0</v>
      </c>
      <c r="Q30" s="34">
        <f t="shared" si="4"/>
        <v>0</v>
      </c>
      <c r="R30" s="34">
        <f t="shared" si="4"/>
        <v>0</v>
      </c>
      <c r="S30" s="34">
        <f t="shared" si="4"/>
        <v>0</v>
      </c>
      <c r="T30" s="34">
        <f t="shared" si="4"/>
        <v>0</v>
      </c>
      <c r="U30" s="34">
        <f t="shared" si="4"/>
        <v>0</v>
      </c>
      <c r="V30" s="34">
        <f t="shared" si="4"/>
        <v>0</v>
      </c>
      <c r="W30" s="34">
        <f t="shared" si="4"/>
        <v>0</v>
      </c>
      <c r="X30" s="34">
        <f t="shared" si="4"/>
        <v>0</v>
      </c>
      <c r="Y30" s="34">
        <f t="shared" si="4"/>
        <v>0</v>
      </c>
      <c r="Z30" s="34">
        <f t="shared" si="4"/>
        <v>0</v>
      </c>
      <c r="AA30" s="34">
        <f t="shared" si="4"/>
        <v>0</v>
      </c>
      <c r="AB30" s="34">
        <f t="shared" si="4"/>
        <v>0</v>
      </c>
      <c r="AC30" s="34">
        <f t="shared" si="4"/>
        <v>0</v>
      </c>
      <c r="AD30" s="34">
        <f t="shared" si="4"/>
        <v>0</v>
      </c>
      <c r="AE30" s="34">
        <f t="shared" si="4"/>
        <v>0</v>
      </c>
      <c r="AF30" s="34">
        <f t="shared" si="4"/>
        <v>0</v>
      </c>
      <c r="AG30" s="34">
        <f t="shared" si="4"/>
        <v>0</v>
      </c>
      <c r="AH30" s="34">
        <f t="shared" si="4"/>
        <v>0</v>
      </c>
      <c r="AI30" s="34">
        <f t="shared" si="4"/>
        <v>0</v>
      </c>
      <c r="AJ30" s="34">
        <f t="shared" si="4"/>
        <v>0</v>
      </c>
      <c r="AK30" s="34">
        <f t="shared" si="4"/>
        <v>0</v>
      </c>
      <c r="AL30" s="34">
        <f t="shared" si="4"/>
        <v>0</v>
      </c>
      <c r="AM30" s="34">
        <f t="shared" si="4"/>
        <v>0</v>
      </c>
      <c r="AN30" s="34">
        <f t="shared" si="4"/>
        <v>0</v>
      </c>
      <c r="AO30" s="34">
        <f t="shared" si="4"/>
        <v>0</v>
      </c>
      <c r="AP30" s="34">
        <f t="shared" si="4"/>
        <v>0</v>
      </c>
      <c r="AQ30" s="34">
        <f t="shared" si="4"/>
        <v>0</v>
      </c>
      <c r="AR30" s="34">
        <f t="shared" si="4"/>
        <v>0</v>
      </c>
      <c r="AS30" s="34">
        <f t="shared" si="4"/>
        <v>0</v>
      </c>
      <c r="AT30" s="34">
        <f t="shared" si="4"/>
        <v>0</v>
      </c>
      <c r="AU30" s="34">
        <f t="shared" si="4"/>
        <v>0</v>
      </c>
      <c r="AV30" s="34">
        <f t="shared" si="4"/>
        <v>0</v>
      </c>
      <c r="AW30" s="34">
        <f t="shared" si="4"/>
        <v>0</v>
      </c>
      <c r="AX30" s="34">
        <f t="shared" si="4"/>
        <v>0</v>
      </c>
      <c r="AY30" s="34">
        <f t="shared" si="4"/>
        <v>0</v>
      </c>
      <c r="AZ30" s="34">
        <f t="shared" si="4"/>
        <v>0</v>
      </c>
      <c r="BA30" s="34">
        <f t="shared" si="4"/>
        <v>0</v>
      </c>
      <c r="BB30" s="34">
        <f t="shared" si="4"/>
        <v>0</v>
      </c>
      <c r="BC30" s="44">
        <f t="shared" si="4"/>
        <v>0</v>
      </c>
      <c r="BD30" s="47">
        <f t="shared" si="1"/>
        <v>0</v>
      </c>
    </row>
    <row r="31" spans="1:56" ht="13.15" hidden="1" customHeight="1" x14ac:dyDescent="0.25">
      <c r="A31" s="196" t="s">
        <v>22</v>
      </c>
      <c r="B31" s="235" t="s">
        <v>23</v>
      </c>
      <c r="C31" s="48" t="s">
        <v>137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39"/>
      <c r="BD31" s="47">
        <f t="shared" si="1"/>
        <v>0</v>
      </c>
    </row>
    <row r="32" spans="1:56" ht="13.15" hidden="1" customHeight="1" x14ac:dyDescent="0.25">
      <c r="A32" s="222"/>
      <c r="B32" s="277"/>
      <c r="C32" s="48" t="s">
        <v>138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39"/>
      <c r="BD32" s="47">
        <f t="shared" si="1"/>
        <v>0</v>
      </c>
    </row>
    <row r="33" spans="1:56" ht="13.15" customHeight="1" x14ac:dyDescent="0.25">
      <c r="A33" s="232" t="s">
        <v>24</v>
      </c>
      <c r="B33" s="233" t="s">
        <v>25</v>
      </c>
      <c r="C33" s="57" t="s">
        <v>137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60"/>
      <c r="BD33" s="47">
        <f t="shared" si="1"/>
        <v>0</v>
      </c>
    </row>
    <row r="34" spans="1:56" ht="13.15" customHeight="1" x14ac:dyDescent="0.25">
      <c r="A34" s="217"/>
      <c r="B34" s="234"/>
      <c r="C34" s="57" t="s">
        <v>138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60"/>
      <c r="BD34" s="47">
        <f t="shared" si="1"/>
        <v>0</v>
      </c>
    </row>
    <row r="35" spans="1:56" ht="13.15" hidden="1" customHeight="1" x14ac:dyDescent="0.25">
      <c r="A35" s="196" t="s">
        <v>26</v>
      </c>
      <c r="B35" s="235" t="s">
        <v>27</v>
      </c>
      <c r="C35" s="48" t="s">
        <v>137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41"/>
      <c r="BD35" s="47">
        <f t="shared" si="1"/>
        <v>0</v>
      </c>
    </row>
    <row r="36" spans="1:56" ht="13.15" hidden="1" customHeight="1" x14ac:dyDescent="0.25">
      <c r="A36" s="197"/>
      <c r="B36" s="236"/>
      <c r="C36" s="48" t="s">
        <v>138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41"/>
      <c r="BD36" s="47">
        <f t="shared" si="1"/>
        <v>0</v>
      </c>
    </row>
    <row r="37" spans="1:56" ht="13.15" hidden="1" customHeight="1" x14ac:dyDescent="0.25">
      <c r="A37" s="196" t="s">
        <v>28</v>
      </c>
      <c r="B37" s="235" t="s">
        <v>29</v>
      </c>
      <c r="C37" s="48" t="s">
        <v>137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41"/>
      <c r="BD37" s="47">
        <f t="shared" si="1"/>
        <v>0</v>
      </c>
    </row>
    <row r="38" spans="1:56" ht="13.15" hidden="1" customHeight="1" x14ac:dyDescent="0.25">
      <c r="A38" s="197"/>
      <c r="B38" s="236"/>
      <c r="C38" s="48" t="s">
        <v>138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41"/>
      <c r="BD38" s="47">
        <f t="shared" si="1"/>
        <v>0</v>
      </c>
    </row>
    <row r="39" spans="1:56" ht="13.15" hidden="1" customHeight="1" x14ac:dyDescent="0.25">
      <c r="A39" s="196" t="s">
        <v>30</v>
      </c>
      <c r="B39" s="235" t="s">
        <v>31</v>
      </c>
      <c r="C39" s="48" t="s">
        <v>137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41"/>
      <c r="BD39" s="47">
        <f t="shared" si="1"/>
        <v>0</v>
      </c>
    </row>
    <row r="40" spans="1:56" ht="13.15" hidden="1" customHeight="1" x14ac:dyDescent="0.25">
      <c r="A40" s="197"/>
      <c r="B40" s="236"/>
      <c r="C40" s="48" t="s">
        <v>138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41"/>
      <c r="BD40" s="47">
        <f t="shared" si="1"/>
        <v>0</v>
      </c>
    </row>
    <row r="41" spans="1:56" ht="13.15" hidden="1" customHeight="1" x14ac:dyDescent="0.25">
      <c r="A41" s="196" t="s">
        <v>32</v>
      </c>
      <c r="B41" s="235" t="s">
        <v>33</v>
      </c>
      <c r="C41" s="48" t="s">
        <v>137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41"/>
      <c r="BD41" s="47">
        <f t="shared" si="1"/>
        <v>0</v>
      </c>
    </row>
    <row r="42" spans="1:56" ht="13.15" hidden="1" customHeight="1" x14ac:dyDescent="0.25">
      <c r="A42" s="197"/>
      <c r="B42" s="236"/>
      <c r="C42" s="48" t="s">
        <v>138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41"/>
      <c r="BD42" s="47">
        <f t="shared" si="1"/>
        <v>0</v>
      </c>
    </row>
    <row r="43" spans="1:56" ht="13.15" hidden="1" customHeight="1" x14ac:dyDescent="0.25">
      <c r="A43" s="196" t="s">
        <v>34</v>
      </c>
      <c r="B43" s="235" t="s">
        <v>35</v>
      </c>
      <c r="C43" s="48" t="s">
        <v>137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41"/>
      <c r="BD43" s="47">
        <f t="shared" si="1"/>
        <v>0</v>
      </c>
    </row>
    <row r="44" spans="1:56" ht="13.15" hidden="1" customHeight="1" x14ac:dyDescent="0.25">
      <c r="A44" s="197"/>
      <c r="B44" s="236"/>
      <c r="C44" s="48" t="s">
        <v>138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41"/>
      <c r="BD44" s="47">
        <f t="shared" si="1"/>
        <v>0</v>
      </c>
    </row>
    <row r="45" spans="1:56" ht="13.15" hidden="1" customHeight="1" x14ac:dyDescent="0.25">
      <c r="A45" s="196" t="s">
        <v>36</v>
      </c>
      <c r="B45" s="235" t="s">
        <v>37</v>
      </c>
      <c r="C45" s="48" t="s">
        <v>137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41"/>
      <c r="BD45" s="47">
        <f t="shared" si="1"/>
        <v>0</v>
      </c>
    </row>
    <row r="46" spans="1:56" ht="13.15" hidden="1" customHeight="1" x14ac:dyDescent="0.25">
      <c r="A46" s="197"/>
      <c r="B46" s="236"/>
      <c r="C46" s="48" t="s">
        <v>138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41"/>
      <c r="BD46" s="47">
        <f t="shared" si="1"/>
        <v>0</v>
      </c>
    </row>
    <row r="47" spans="1:56" ht="13.15" hidden="1" customHeight="1" x14ac:dyDescent="0.25">
      <c r="A47" s="196" t="s">
        <v>38</v>
      </c>
      <c r="B47" s="235" t="s">
        <v>39</v>
      </c>
      <c r="C47" s="48" t="s">
        <v>137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41"/>
      <c r="BD47" s="47">
        <f t="shared" si="1"/>
        <v>0</v>
      </c>
    </row>
    <row r="48" spans="1:56" ht="13.15" hidden="1" customHeight="1" x14ac:dyDescent="0.25">
      <c r="A48" s="197"/>
      <c r="B48" s="236"/>
      <c r="C48" s="48" t="s">
        <v>138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41"/>
      <c r="BD48" s="47">
        <f t="shared" si="1"/>
        <v>0</v>
      </c>
    </row>
    <row r="49" spans="1:56" ht="13.15" hidden="1" customHeight="1" x14ac:dyDescent="0.25">
      <c r="A49" s="196" t="s">
        <v>40</v>
      </c>
      <c r="B49" s="235" t="s">
        <v>41</v>
      </c>
      <c r="C49" s="48" t="s">
        <v>137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41"/>
      <c r="BD49" s="47">
        <f t="shared" si="1"/>
        <v>0</v>
      </c>
    </row>
    <row r="50" spans="1:56" ht="13.15" hidden="1" customHeight="1" x14ac:dyDescent="0.25">
      <c r="A50" s="197"/>
      <c r="B50" s="236"/>
      <c r="C50" s="48" t="s">
        <v>138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41"/>
      <c r="BD50" s="47">
        <f t="shared" si="1"/>
        <v>0</v>
      </c>
    </row>
    <row r="51" spans="1:56" ht="13.15" hidden="1" customHeight="1" x14ac:dyDescent="0.25">
      <c r="A51" s="224" t="s">
        <v>42</v>
      </c>
      <c r="B51" s="237" t="s">
        <v>43</v>
      </c>
      <c r="C51" s="48" t="s">
        <v>137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41"/>
      <c r="BD51" s="47">
        <f t="shared" si="1"/>
        <v>0</v>
      </c>
    </row>
    <row r="52" spans="1:56" ht="13.15" hidden="1" customHeight="1" x14ac:dyDescent="0.25">
      <c r="A52" s="213"/>
      <c r="B52" s="238"/>
      <c r="C52" s="48" t="s">
        <v>138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41"/>
      <c r="BD52" s="47">
        <f t="shared" si="1"/>
        <v>0</v>
      </c>
    </row>
    <row r="53" spans="1:56" ht="13.15" customHeight="1" x14ac:dyDescent="0.25">
      <c r="A53" s="201" t="s">
        <v>44</v>
      </c>
      <c r="B53" s="203" t="s">
        <v>45</v>
      </c>
      <c r="C53" s="52" t="s">
        <v>137</v>
      </c>
      <c r="D53" s="34">
        <f>D55+D81+D105+D111+D117+D123+D129</f>
        <v>0</v>
      </c>
      <c r="E53" s="34">
        <f t="shared" ref="E53:BC54" si="5">E55+E81+E105+E111+E117+E123+E129</f>
        <v>0</v>
      </c>
      <c r="F53" s="34">
        <f t="shared" si="5"/>
        <v>0</v>
      </c>
      <c r="G53" s="34">
        <f t="shared" si="5"/>
        <v>0</v>
      </c>
      <c r="H53" s="34">
        <f t="shared" si="5"/>
        <v>0</v>
      </c>
      <c r="I53" s="34">
        <f t="shared" si="5"/>
        <v>0</v>
      </c>
      <c r="J53" s="34">
        <f t="shared" si="5"/>
        <v>0</v>
      </c>
      <c r="K53" s="34">
        <f t="shared" si="5"/>
        <v>0</v>
      </c>
      <c r="L53" s="34">
        <f t="shared" si="5"/>
        <v>0</v>
      </c>
      <c r="M53" s="34">
        <f t="shared" si="5"/>
        <v>0</v>
      </c>
      <c r="N53" s="34">
        <f t="shared" si="5"/>
        <v>0</v>
      </c>
      <c r="O53" s="34">
        <f t="shared" si="5"/>
        <v>0</v>
      </c>
      <c r="P53" s="34">
        <f t="shared" si="5"/>
        <v>0</v>
      </c>
      <c r="Q53" s="34">
        <f t="shared" si="5"/>
        <v>0</v>
      </c>
      <c r="R53" s="34">
        <f t="shared" si="5"/>
        <v>0</v>
      </c>
      <c r="S53" s="34">
        <f t="shared" si="5"/>
        <v>0</v>
      </c>
      <c r="T53" s="34">
        <f t="shared" si="5"/>
        <v>0</v>
      </c>
      <c r="U53" s="34">
        <f t="shared" si="5"/>
        <v>0</v>
      </c>
      <c r="V53" s="34">
        <f t="shared" si="5"/>
        <v>0</v>
      </c>
      <c r="W53" s="34">
        <f t="shared" si="5"/>
        <v>0</v>
      </c>
      <c r="X53" s="34">
        <f t="shared" si="5"/>
        <v>0</v>
      </c>
      <c r="Y53" s="34">
        <f t="shared" si="5"/>
        <v>0</v>
      </c>
      <c r="Z53" s="34">
        <f t="shared" si="5"/>
        <v>0</v>
      </c>
      <c r="AA53" s="34">
        <f t="shared" si="5"/>
        <v>0</v>
      </c>
      <c r="AB53" s="34">
        <f t="shared" si="5"/>
        <v>0</v>
      </c>
      <c r="AC53" s="34">
        <f t="shared" si="5"/>
        <v>0</v>
      </c>
      <c r="AD53" s="34">
        <f t="shared" si="5"/>
        <v>0</v>
      </c>
      <c r="AE53" s="34">
        <f t="shared" si="5"/>
        <v>0</v>
      </c>
      <c r="AF53" s="34">
        <f t="shared" si="5"/>
        <v>0</v>
      </c>
      <c r="AG53" s="34">
        <f t="shared" si="5"/>
        <v>0</v>
      </c>
      <c r="AH53" s="34">
        <f t="shared" si="5"/>
        <v>0</v>
      </c>
      <c r="AI53" s="34">
        <f t="shared" si="5"/>
        <v>0</v>
      </c>
      <c r="AJ53" s="34">
        <f t="shared" si="5"/>
        <v>0</v>
      </c>
      <c r="AK53" s="34">
        <f t="shared" si="5"/>
        <v>0</v>
      </c>
      <c r="AL53" s="34">
        <f t="shared" si="5"/>
        <v>0</v>
      </c>
      <c r="AM53" s="34">
        <f t="shared" si="5"/>
        <v>0</v>
      </c>
      <c r="AN53" s="34">
        <f t="shared" si="5"/>
        <v>0</v>
      </c>
      <c r="AO53" s="34">
        <f t="shared" si="5"/>
        <v>0</v>
      </c>
      <c r="AP53" s="34">
        <f t="shared" si="5"/>
        <v>0</v>
      </c>
      <c r="AQ53" s="34">
        <f t="shared" si="5"/>
        <v>0</v>
      </c>
      <c r="AR53" s="34">
        <f t="shared" si="5"/>
        <v>0</v>
      </c>
      <c r="AS53" s="34">
        <f t="shared" si="5"/>
        <v>0</v>
      </c>
      <c r="AT53" s="34">
        <f t="shared" si="5"/>
        <v>0</v>
      </c>
      <c r="AU53" s="34">
        <f t="shared" si="5"/>
        <v>0</v>
      </c>
      <c r="AV53" s="34">
        <f t="shared" si="5"/>
        <v>0</v>
      </c>
      <c r="AW53" s="34">
        <f t="shared" si="5"/>
        <v>0</v>
      </c>
      <c r="AX53" s="34">
        <f t="shared" si="5"/>
        <v>0</v>
      </c>
      <c r="AY53" s="34">
        <f t="shared" si="5"/>
        <v>0</v>
      </c>
      <c r="AZ53" s="34">
        <f t="shared" si="5"/>
        <v>0</v>
      </c>
      <c r="BA53" s="34">
        <f t="shared" si="5"/>
        <v>0</v>
      </c>
      <c r="BB53" s="34">
        <f t="shared" si="5"/>
        <v>0</v>
      </c>
      <c r="BC53" s="44">
        <f t="shared" si="5"/>
        <v>0</v>
      </c>
      <c r="BD53" s="47">
        <f t="shared" si="1"/>
        <v>0</v>
      </c>
    </row>
    <row r="54" spans="1:56" ht="13.15" customHeight="1" x14ac:dyDescent="0.25">
      <c r="A54" s="202"/>
      <c r="B54" s="204"/>
      <c r="C54" s="52" t="s">
        <v>138</v>
      </c>
      <c r="D54" s="34">
        <f>D56+D82+D106+D112+D118+D124+D130</f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4">
        <f t="shared" si="5"/>
        <v>0</v>
      </c>
      <c r="I54" s="34">
        <f t="shared" si="5"/>
        <v>0</v>
      </c>
      <c r="J54" s="34">
        <f t="shared" si="5"/>
        <v>0</v>
      </c>
      <c r="K54" s="34">
        <f t="shared" si="5"/>
        <v>0</v>
      </c>
      <c r="L54" s="34">
        <f t="shared" si="5"/>
        <v>0</v>
      </c>
      <c r="M54" s="34">
        <f t="shared" si="5"/>
        <v>0</v>
      </c>
      <c r="N54" s="34">
        <f t="shared" si="5"/>
        <v>0</v>
      </c>
      <c r="O54" s="34">
        <f t="shared" si="5"/>
        <v>0</v>
      </c>
      <c r="P54" s="34">
        <f t="shared" si="5"/>
        <v>0</v>
      </c>
      <c r="Q54" s="34">
        <f t="shared" si="5"/>
        <v>0</v>
      </c>
      <c r="R54" s="34">
        <f t="shared" si="5"/>
        <v>0</v>
      </c>
      <c r="S54" s="34">
        <f t="shared" si="5"/>
        <v>0</v>
      </c>
      <c r="T54" s="34">
        <f t="shared" si="5"/>
        <v>0</v>
      </c>
      <c r="U54" s="34">
        <f t="shared" si="5"/>
        <v>0</v>
      </c>
      <c r="V54" s="34">
        <f t="shared" si="5"/>
        <v>0</v>
      </c>
      <c r="W54" s="34">
        <f t="shared" si="5"/>
        <v>0</v>
      </c>
      <c r="X54" s="34">
        <f t="shared" si="5"/>
        <v>0</v>
      </c>
      <c r="Y54" s="34">
        <f t="shared" si="5"/>
        <v>0</v>
      </c>
      <c r="Z54" s="34">
        <f t="shared" si="5"/>
        <v>0</v>
      </c>
      <c r="AA54" s="34">
        <f t="shared" si="5"/>
        <v>0</v>
      </c>
      <c r="AB54" s="34">
        <f t="shared" si="5"/>
        <v>0</v>
      </c>
      <c r="AC54" s="34">
        <f t="shared" si="5"/>
        <v>0</v>
      </c>
      <c r="AD54" s="34">
        <f t="shared" si="5"/>
        <v>0</v>
      </c>
      <c r="AE54" s="34">
        <f t="shared" si="5"/>
        <v>0</v>
      </c>
      <c r="AF54" s="34">
        <f t="shared" si="5"/>
        <v>0</v>
      </c>
      <c r="AG54" s="34">
        <f t="shared" si="5"/>
        <v>0</v>
      </c>
      <c r="AH54" s="34">
        <f t="shared" si="5"/>
        <v>0</v>
      </c>
      <c r="AI54" s="34">
        <f t="shared" si="5"/>
        <v>0</v>
      </c>
      <c r="AJ54" s="34">
        <f t="shared" si="5"/>
        <v>0</v>
      </c>
      <c r="AK54" s="34">
        <f t="shared" si="5"/>
        <v>0</v>
      </c>
      <c r="AL54" s="34">
        <f t="shared" si="5"/>
        <v>0</v>
      </c>
      <c r="AM54" s="34">
        <f t="shared" si="5"/>
        <v>0</v>
      </c>
      <c r="AN54" s="34">
        <f t="shared" si="5"/>
        <v>0</v>
      </c>
      <c r="AO54" s="34">
        <f t="shared" si="5"/>
        <v>0</v>
      </c>
      <c r="AP54" s="34">
        <f t="shared" si="5"/>
        <v>0</v>
      </c>
      <c r="AQ54" s="34">
        <f t="shared" si="5"/>
        <v>0</v>
      </c>
      <c r="AR54" s="34">
        <f t="shared" si="5"/>
        <v>0</v>
      </c>
      <c r="AS54" s="34">
        <f t="shared" si="5"/>
        <v>0</v>
      </c>
      <c r="AT54" s="34">
        <f t="shared" si="5"/>
        <v>0</v>
      </c>
      <c r="AU54" s="34">
        <f t="shared" si="5"/>
        <v>0</v>
      </c>
      <c r="AV54" s="34">
        <f t="shared" si="5"/>
        <v>0</v>
      </c>
      <c r="AW54" s="34">
        <f t="shared" si="5"/>
        <v>0</v>
      </c>
      <c r="AX54" s="34">
        <f t="shared" si="5"/>
        <v>0</v>
      </c>
      <c r="AY54" s="34">
        <f t="shared" si="5"/>
        <v>0</v>
      </c>
      <c r="AZ54" s="34">
        <f t="shared" si="5"/>
        <v>0</v>
      </c>
      <c r="BA54" s="34">
        <f t="shared" si="5"/>
        <v>0</v>
      </c>
      <c r="BB54" s="34">
        <f t="shared" si="5"/>
        <v>0</v>
      </c>
      <c r="BC54" s="44">
        <f t="shared" si="5"/>
        <v>0</v>
      </c>
      <c r="BD54" s="47">
        <f t="shared" si="1"/>
        <v>0</v>
      </c>
    </row>
    <row r="55" spans="1:56" ht="13.15" customHeight="1" x14ac:dyDescent="0.25">
      <c r="A55" s="209" t="s">
        <v>46</v>
      </c>
      <c r="B55" s="210" t="s">
        <v>47</v>
      </c>
      <c r="C55" s="51" t="s">
        <v>137</v>
      </c>
      <c r="D55" s="36">
        <f>D57+D59+D61+D63+D65+D67+D69+D71+D73+D75+D77+D79</f>
        <v>0</v>
      </c>
      <c r="E55" s="36">
        <f t="shared" ref="E55:BC56" si="6">E57+E59+E61+E63+E65+E67+E69+E71+E73+E75+E77+E79</f>
        <v>0</v>
      </c>
      <c r="F55" s="36">
        <f t="shared" si="6"/>
        <v>0</v>
      </c>
      <c r="G55" s="36">
        <f t="shared" si="6"/>
        <v>0</v>
      </c>
      <c r="H55" s="36">
        <f t="shared" si="6"/>
        <v>0</v>
      </c>
      <c r="I55" s="36">
        <f t="shared" si="6"/>
        <v>0</v>
      </c>
      <c r="J55" s="36">
        <f t="shared" si="6"/>
        <v>0</v>
      </c>
      <c r="K55" s="36">
        <f t="shared" si="6"/>
        <v>0</v>
      </c>
      <c r="L55" s="36">
        <f t="shared" si="6"/>
        <v>0</v>
      </c>
      <c r="M55" s="36">
        <f t="shared" si="6"/>
        <v>0</v>
      </c>
      <c r="N55" s="36">
        <f t="shared" si="6"/>
        <v>0</v>
      </c>
      <c r="O55" s="36">
        <f t="shared" si="6"/>
        <v>0</v>
      </c>
      <c r="P55" s="36">
        <f t="shared" si="6"/>
        <v>0</v>
      </c>
      <c r="Q55" s="36">
        <f t="shared" si="6"/>
        <v>0</v>
      </c>
      <c r="R55" s="36">
        <f t="shared" si="6"/>
        <v>0</v>
      </c>
      <c r="S55" s="36">
        <f t="shared" si="6"/>
        <v>0</v>
      </c>
      <c r="T55" s="36">
        <f t="shared" si="6"/>
        <v>0</v>
      </c>
      <c r="U55" s="36">
        <f t="shared" si="6"/>
        <v>0</v>
      </c>
      <c r="V55" s="36">
        <f t="shared" si="6"/>
        <v>0</v>
      </c>
      <c r="W55" s="36">
        <f t="shared" si="6"/>
        <v>0</v>
      </c>
      <c r="X55" s="36">
        <f t="shared" si="6"/>
        <v>0</v>
      </c>
      <c r="Y55" s="36">
        <f t="shared" si="6"/>
        <v>0</v>
      </c>
      <c r="Z55" s="36">
        <f t="shared" si="6"/>
        <v>0</v>
      </c>
      <c r="AA55" s="36">
        <f t="shared" si="6"/>
        <v>0</v>
      </c>
      <c r="AB55" s="36">
        <f t="shared" si="6"/>
        <v>0</v>
      </c>
      <c r="AC55" s="36">
        <f t="shared" si="6"/>
        <v>0</v>
      </c>
      <c r="AD55" s="36">
        <f t="shared" si="6"/>
        <v>0</v>
      </c>
      <c r="AE55" s="36">
        <f t="shared" si="6"/>
        <v>0</v>
      </c>
      <c r="AF55" s="36">
        <f t="shared" si="6"/>
        <v>0</v>
      </c>
      <c r="AG55" s="36">
        <f t="shared" si="6"/>
        <v>0</v>
      </c>
      <c r="AH55" s="36">
        <f t="shared" si="6"/>
        <v>0</v>
      </c>
      <c r="AI55" s="36">
        <f t="shared" si="6"/>
        <v>0</v>
      </c>
      <c r="AJ55" s="36">
        <f t="shared" si="6"/>
        <v>0</v>
      </c>
      <c r="AK55" s="36">
        <f t="shared" si="6"/>
        <v>0</v>
      </c>
      <c r="AL55" s="36">
        <f t="shared" si="6"/>
        <v>0</v>
      </c>
      <c r="AM55" s="36">
        <f t="shared" si="6"/>
        <v>0</v>
      </c>
      <c r="AN55" s="36">
        <f t="shared" si="6"/>
        <v>0</v>
      </c>
      <c r="AO55" s="36">
        <f t="shared" si="6"/>
        <v>0</v>
      </c>
      <c r="AP55" s="36">
        <f t="shared" si="6"/>
        <v>0</v>
      </c>
      <c r="AQ55" s="36">
        <f t="shared" si="6"/>
        <v>0</v>
      </c>
      <c r="AR55" s="36">
        <f t="shared" si="6"/>
        <v>0</v>
      </c>
      <c r="AS55" s="36">
        <f t="shared" si="6"/>
        <v>0</v>
      </c>
      <c r="AT55" s="36">
        <f t="shared" si="6"/>
        <v>0</v>
      </c>
      <c r="AU55" s="36">
        <f t="shared" si="6"/>
        <v>0</v>
      </c>
      <c r="AV55" s="36">
        <f t="shared" si="6"/>
        <v>0</v>
      </c>
      <c r="AW55" s="36">
        <f t="shared" si="6"/>
        <v>0</v>
      </c>
      <c r="AX55" s="36">
        <f t="shared" si="6"/>
        <v>0</v>
      </c>
      <c r="AY55" s="36">
        <f t="shared" si="6"/>
        <v>0</v>
      </c>
      <c r="AZ55" s="36">
        <f t="shared" si="6"/>
        <v>0</v>
      </c>
      <c r="BA55" s="36">
        <f t="shared" si="6"/>
        <v>0</v>
      </c>
      <c r="BB55" s="36">
        <f t="shared" si="6"/>
        <v>0</v>
      </c>
      <c r="BC55" s="45">
        <f t="shared" si="6"/>
        <v>0</v>
      </c>
      <c r="BD55" s="47">
        <f t="shared" si="1"/>
        <v>0</v>
      </c>
    </row>
    <row r="56" spans="1:56" ht="13.15" customHeight="1" x14ac:dyDescent="0.25">
      <c r="A56" s="197"/>
      <c r="B56" s="211"/>
      <c r="C56" s="51" t="s">
        <v>138</v>
      </c>
      <c r="D56" s="36">
        <f>D58+D60+D62+D64+D66+D68+D70+D72+D74+D76+D78+D80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  <c r="J56" s="36">
        <f t="shared" si="6"/>
        <v>0</v>
      </c>
      <c r="K56" s="36">
        <f t="shared" si="6"/>
        <v>0</v>
      </c>
      <c r="L56" s="36">
        <f t="shared" si="6"/>
        <v>0</v>
      </c>
      <c r="M56" s="36">
        <f t="shared" si="6"/>
        <v>0</v>
      </c>
      <c r="N56" s="36">
        <f t="shared" si="6"/>
        <v>0</v>
      </c>
      <c r="O56" s="36">
        <f t="shared" si="6"/>
        <v>0</v>
      </c>
      <c r="P56" s="36">
        <f t="shared" si="6"/>
        <v>0</v>
      </c>
      <c r="Q56" s="36">
        <f t="shared" si="6"/>
        <v>0</v>
      </c>
      <c r="R56" s="36">
        <f t="shared" si="6"/>
        <v>0</v>
      </c>
      <c r="S56" s="36">
        <f t="shared" si="6"/>
        <v>0</v>
      </c>
      <c r="T56" s="36">
        <f t="shared" si="6"/>
        <v>0</v>
      </c>
      <c r="U56" s="36">
        <f t="shared" si="6"/>
        <v>0</v>
      </c>
      <c r="V56" s="36">
        <f t="shared" si="6"/>
        <v>0</v>
      </c>
      <c r="W56" s="36">
        <f t="shared" si="6"/>
        <v>0</v>
      </c>
      <c r="X56" s="36">
        <f t="shared" si="6"/>
        <v>0</v>
      </c>
      <c r="Y56" s="36">
        <f t="shared" si="6"/>
        <v>0</v>
      </c>
      <c r="Z56" s="36">
        <f t="shared" si="6"/>
        <v>0</v>
      </c>
      <c r="AA56" s="36">
        <f t="shared" si="6"/>
        <v>0</v>
      </c>
      <c r="AB56" s="36">
        <f t="shared" si="6"/>
        <v>0</v>
      </c>
      <c r="AC56" s="36">
        <f t="shared" si="6"/>
        <v>0</v>
      </c>
      <c r="AD56" s="36">
        <f t="shared" si="6"/>
        <v>0</v>
      </c>
      <c r="AE56" s="36">
        <f t="shared" si="6"/>
        <v>0</v>
      </c>
      <c r="AF56" s="36">
        <f t="shared" si="6"/>
        <v>0</v>
      </c>
      <c r="AG56" s="36">
        <f t="shared" si="6"/>
        <v>0</v>
      </c>
      <c r="AH56" s="36">
        <f t="shared" si="6"/>
        <v>0</v>
      </c>
      <c r="AI56" s="36">
        <f t="shared" si="6"/>
        <v>0</v>
      </c>
      <c r="AJ56" s="36">
        <f t="shared" si="6"/>
        <v>0</v>
      </c>
      <c r="AK56" s="36">
        <f t="shared" si="6"/>
        <v>0</v>
      </c>
      <c r="AL56" s="36">
        <f t="shared" si="6"/>
        <v>0</v>
      </c>
      <c r="AM56" s="36">
        <f t="shared" si="6"/>
        <v>0</v>
      </c>
      <c r="AN56" s="36">
        <f t="shared" si="6"/>
        <v>0</v>
      </c>
      <c r="AO56" s="36">
        <f t="shared" si="6"/>
        <v>0</v>
      </c>
      <c r="AP56" s="36">
        <f t="shared" si="6"/>
        <v>0</v>
      </c>
      <c r="AQ56" s="36">
        <f t="shared" si="6"/>
        <v>0</v>
      </c>
      <c r="AR56" s="36">
        <f t="shared" si="6"/>
        <v>0</v>
      </c>
      <c r="AS56" s="36">
        <f t="shared" si="6"/>
        <v>0</v>
      </c>
      <c r="AT56" s="36">
        <f t="shared" si="6"/>
        <v>0</v>
      </c>
      <c r="AU56" s="36">
        <f t="shared" si="6"/>
        <v>0</v>
      </c>
      <c r="AV56" s="36">
        <f t="shared" si="6"/>
        <v>0</v>
      </c>
      <c r="AW56" s="36">
        <f t="shared" si="6"/>
        <v>0</v>
      </c>
      <c r="AX56" s="36">
        <f t="shared" si="6"/>
        <v>0</v>
      </c>
      <c r="AY56" s="36">
        <f t="shared" si="6"/>
        <v>0</v>
      </c>
      <c r="AZ56" s="36">
        <f t="shared" si="6"/>
        <v>0</v>
      </c>
      <c r="BA56" s="36">
        <f t="shared" si="6"/>
        <v>0</v>
      </c>
      <c r="BB56" s="36">
        <f t="shared" si="6"/>
        <v>0</v>
      </c>
      <c r="BC56" s="45">
        <f t="shared" si="6"/>
        <v>0</v>
      </c>
      <c r="BD56" s="47">
        <f t="shared" si="1"/>
        <v>0</v>
      </c>
    </row>
    <row r="57" spans="1:56" ht="13.15" hidden="1" customHeight="1" x14ac:dyDescent="0.25">
      <c r="A57" s="200" t="s">
        <v>48</v>
      </c>
      <c r="B57" s="198" t="s">
        <v>49</v>
      </c>
      <c r="C57" s="48" t="s">
        <v>137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39"/>
      <c r="BD57" s="47">
        <f t="shared" si="1"/>
        <v>0</v>
      </c>
    </row>
    <row r="58" spans="1:56" ht="13.15" hidden="1" customHeight="1" x14ac:dyDescent="0.25">
      <c r="A58" s="222"/>
      <c r="B58" s="223"/>
      <c r="C58" s="48" t="s">
        <v>138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39"/>
      <c r="BD58" s="47">
        <f t="shared" si="1"/>
        <v>0</v>
      </c>
    </row>
    <row r="59" spans="1:56" ht="13.15" hidden="1" customHeight="1" x14ac:dyDescent="0.25">
      <c r="A59" s="196" t="s">
        <v>50</v>
      </c>
      <c r="B59" s="198" t="s">
        <v>51</v>
      </c>
      <c r="C59" s="48" t="s">
        <v>137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41"/>
      <c r="BD59" s="47">
        <f t="shared" si="1"/>
        <v>0</v>
      </c>
    </row>
    <row r="60" spans="1:56" ht="13.15" hidden="1" customHeight="1" x14ac:dyDescent="0.25">
      <c r="A60" s="197"/>
      <c r="B60" s="199"/>
      <c r="C60" s="48" t="s">
        <v>138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41"/>
      <c r="BD60" s="47">
        <f t="shared" si="1"/>
        <v>0</v>
      </c>
    </row>
    <row r="61" spans="1:56" ht="13.15" hidden="1" customHeight="1" x14ac:dyDescent="0.25">
      <c r="A61" s="196" t="s">
        <v>52</v>
      </c>
      <c r="B61" s="198" t="s">
        <v>53</v>
      </c>
      <c r="C61" s="48" t="s">
        <v>137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41"/>
      <c r="BD61" s="47">
        <f t="shared" si="1"/>
        <v>0</v>
      </c>
    </row>
    <row r="62" spans="1:56" ht="13.15" hidden="1" customHeight="1" x14ac:dyDescent="0.25">
      <c r="A62" s="197"/>
      <c r="B62" s="199"/>
      <c r="C62" s="48" t="s">
        <v>138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41"/>
      <c r="BD62" s="47">
        <f t="shared" si="1"/>
        <v>0</v>
      </c>
    </row>
    <row r="63" spans="1:56" ht="13.15" hidden="1" customHeight="1" x14ac:dyDescent="0.25">
      <c r="A63" s="196" t="s">
        <v>54</v>
      </c>
      <c r="B63" s="198" t="s">
        <v>55</v>
      </c>
      <c r="C63" s="48" t="s">
        <v>137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41"/>
      <c r="BD63" s="47">
        <f t="shared" si="1"/>
        <v>0</v>
      </c>
    </row>
    <row r="64" spans="1:56" ht="13.15" hidden="1" customHeight="1" x14ac:dyDescent="0.25">
      <c r="A64" s="197"/>
      <c r="B64" s="199"/>
      <c r="C64" s="48" t="s">
        <v>138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41"/>
      <c r="BD64" s="47">
        <f t="shared" si="1"/>
        <v>0</v>
      </c>
    </row>
    <row r="65" spans="1:56" ht="13.15" hidden="1" customHeight="1" x14ac:dyDescent="0.25">
      <c r="A65" s="196" t="s">
        <v>56</v>
      </c>
      <c r="B65" s="198" t="s">
        <v>57</v>
      </c>
      <c r="C65" s="48" t="s">
        <v>137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41"/>
      <c r="BD65" s="47">
        <f t="shared" si="1"/>
        <v>0</v>
      </c>
    </row>
    <row r="66" spans="1:56" ht="13.15" hidden="1" customHeight="1" x14ac:dyDescent="0.25">
      <c r="A66" s="197"/>
      <c r="B66" s="199"/>
      <c r="C66" s="48" t="s">
        <v>138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41"/>
      <c r="BD66" s="47">
        <f t="shared" si="1"/>
        <v>0</v>
      </c>
    </row>
    <row r="67" spans="1:56" ht="13.15" hidden="1" customHeight="1" x14ac:dyDescent="0.25">
      <c r="A67" s="196" t="s">
        <v>58</v>
      </c>
      <c r="B67" s="198" t="s">
        <v>59</v>
      </c>
      <c r="C67" s="48" t="s">
        <v>137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41"/>
      <c r="BD67" s="47">
        <f t="shared" si="1"/>
        <v>0</v>
      </c>
    </row>
    <row r="68" spans="1:56" ht="13.15" hidden="1" customHeight="1" x14ac:dyDescent="0.25">
      <c r="A68" s="197"/>
      <c r="B68" s="199"/>
      <c r="C68" s="48" t="s">
        <v>138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41"/>
      <c r="BD68" s="47">
        <f t="shared" si="1"/>
        <v>0</v>
      </c>
    </row>
    <row r="69" spans="1:56" ht="13.15" hidden="1" customHeight="1" x14ac:dyDescent="0.25">
      <c r="A69" s="200" t="s">
        <v>60</v>
      </c>
      <c r="B69" s="198" t="s">
        <v>61</v>
      </c>
      <c r="C69" s="48" t="s">
        <v>137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41"/>
      <c r="BD69" s="47">
        <f t="shared" si="1"/>
        <v>0</v>
      </c>
    </row>
    <row r="70" spans="1:56" ht="13.15" hidden="1" customHeight="1" x14ac:dyDescent="0.25">
      <c r="A70" s="197"/>
      <c r="B70" s="199"/>
      <c r="C70" s="48" t="s">
        <v>138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41"/>
      <c r="BD70" s="47">
        <f t="shared" si="1"/>
        <v>0</v>
      </c>
    </row>
    <row r="71" spans="1:56" ht="13.15" hidden="1" customHeight="1" x14ac:dyDescent="0.25">
      <c r="A71" s="196" t="s">
        <v>62</v>
      </c>
      <c r="B71" s="198" t="s">
        <v>63</v>
      </c>
      <c r="C71" s="48" t="s">
        <v>137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41"/>
      <c r="BD71" s="47">
        <f t="shared" si="1"/>
        <v>0</v>
      </c>
    </row>
    <row r="72" spans="1:56" ht="13.15" hidden="1" customHeight="1" x14ac:dyDescent="0.25">
      <c r="A72" s="197"/>
      <c r="B72" s="199"/>
      <c r="C72" s="48" t="s">
        <v>138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41"/>
      <c r="BD72" s="47">
        <f t="shared" si="1"/>
        <v>0</v>
      </c>
    </row>
    <row r="73" spans="1:56" ht="13.15" hidden="1" customHeight="1" x14ac:dyDescent="0.25">
      <c r="A73" s="196" t="s">
        <v>64</v>
      </c>
      <c r="B73" s="198" t="s">
        <v>65</v>
      </c>
      <c r="C73" s="48" t="s">
        <v>137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41"/>
      <c r="BD73" s="47">
        <f t="shared" si="1"/>
        <v>0</v>
      </c>
    </row>
    <row r="74" spans="1:56" ht="13.15" hidden="1" customHeight="1" x14ac:dyDescent="0.25">
      <c r="A74" s="197"/>
      <c r="B74" s="199"/>
      <c r="C74" s="48" t="s">
        <v>138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41"/>
      <c r="BD74" s="47">
        <f t="shared" ref="BD74:BD137" si="7">SUM(D74:BC74)</f>
        <v>0</v>
      </c>
    </row>
    <row r="75" spans="1:56" ht="13.15" hidden="1" customHeight="1" x14ac:dyDescent="0.25">
      <c r="A75" s="196" t="s">
        <v>66</v>
      </c>
      <c r="B75" s="198" t="s">
        <v>67</v>
      </c>
      <c r="C75" s="48" t="s">
        <v>137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41"/>
      <c r="BD75" s="47">
        <f t="shared" si="7"/>
        <v>0</v>
      </c>
    </row>
    <row r="76" spans="1:56" ht="13.15" hidden="1" customHeight="1" x14ac:dyDescent="0.25">
      <c r="A76" s="197"/>
      <c r="B76" s="199"/>
      <c r="C76" s="48" t="s">
        <v>138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41"/>
      <c r="BD76" s="47">
        <f t="shared" si="7"/>
        <v>0</v>
      </c>
    </row>
    <row r="77" spans="1:56" ht="13.15" hidden="1" customHeight="1" x14ac:dyDescent="0.25">
      <c r="A77" s="196" t="s">
        <v>68</v>
      </c>
      <c r="B77" s="198" t="s">
        <v>69</v>
      </c>
      <c r="C77" s="48" t="s">
        <v>137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41"/>
      <c r="BD77" s="47">
        <f t="shared" si="7"/>
        <v>0</v>
      </c>
    </row>
    <row r="78" spans="1:56" ht="13.15" hidden="1" customHeight="1" x14ac:dyDescent="0.25">
      <c r="A78" s="197"/>
      <c r="B78" s="199"/>
      <c r="C78" s="48" t="s">
        <v>138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41"/>
      <c r="BD78" s="47">
        <f t="shared" si="7"/>
        <v>0</v>
      </c>
    </row>
    <row r="79" spans="1:56" ht="13.15" hidden="1" customHeight="1" x14ac:dyDescent="0.25">
      <c r="A79" s="224" t="s">
        <v>70</v>
      </c>
      <c r="B79" s="198" t="s">
        <v>123</v>
      </c>
      <c r="C79" s="48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41"/>
      <c r="BD79" s="47">
        <f t="shared" si="7"/>
        <v>0</v>
      </c>
    </row>
    <row r="80" spans="1:56" ht="13.15" hidden="1" customHeight="1" x14ac:dyDescent="0.25">
      <c r="A80" s="224"/>
      <c r="B80" s="199"/>
      <c r="C80" s="48" t="s">
        <v>138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41"/>
      <c r="BD80" s="47">
        <f t="shared" si="7"/>
        <v>0</v>
      </c>
    </row>
    <row r="81" spans="1:56" ht="13.15" customHeight="1" x14ac:dyDescent="0.25">
      <c r="A81" s="209" t="s">
        <v>71</v>
      </c>
      <c r="B81" s="210" t="s">
        <v>72</v>
      </c>
      <c r="C81" s="51" t="s">
        <v>137</v>
      </c>
      <c r="D81" s="36">
        <f>D83+D85+D87+D89+D91+D93+D95+D97+D99+D101+D103</f>
        <v>0</v>
      </c>
      <c r="E81" s="36">
        <f t="shared" ref="E81:BC82" si="8">E83+E85+E87+E89+E91+E93+E95+E97+E99+E101+E103</f>
        <v>0</v>
      </c>
      <c r="F81" s="36">
        <f t="shared" si="8"/>
        <v>0</v>
      </c>
      <c r="G81" s="36">
        <f t="shared" si="8"/>
        <v>0</v>
      </c>
      <c r="H81" s="36">
        <f t="shared" si="8"/>
        <v>0</v>
      </c>
      <c r="I81" s="36">
        <f t="shared" si="8"/>
        <v>0</v>
      </c>
      <c r="J81" s="36">
        <f t="shared" si="8"/>
        <v>0</v>
      </c>
      <c r="K81" s="36">
        <f t="shared" si="8"/>
        <v>0</v>
      </c>
      <c r="L81" s="36">
        <f t="shared" si="8"/>
        <v>0</v>
      </c>
      <c r="M81" s="36">
        <f t="shared" si="8"/>
        <v>0</v>
      </c>
      <c r="N81" s="36">
        <f t="shared" si="8"/>
        <v>0</v>
      </c>
      <c r="O81" s="36">
        <f t="shared" si="8"/>
        <v>0</v>
      </c>
      <c r="P81" s="36">
        <f t="shared" si="8"/>
        <v>0</v>
      </c>
      <c r="Q81" s="36">
        <f t="shared" si="8"/>
        <v>0</v>
      </c>
      <c r="R81" s="36">
        <f t="shared" si="8"/>
        <v>0</v>
      </c>
      <c r="S81" s="36">
        <f t="shared" si="8"/>
        <v>0</v>
      </c>
      <c r="T81" s="36">
        <f t="shared" si="8"/>
        <v>0</v>
      </c>
      <c r="U81" s="36">
        <f t="shared" si="8"/>
        <v>0</v>
      </c>
      <c r="V81" s="36">
        <f t="shared" si="8"/>
        <v>0</v>
      </c>
      <c r="W81" s="36">
        <f t="shared" si="8"/>
        <v>0</v>
      </c>
      <c r="X81" s="36">
        <f t="shared" si="8"/>
        <v>0</v>
      </c>
      <c r="Y81" s="36">
        <f t="shared" si="8"/>
        <v>0</v>
      </c>
      <c r="Z81" s="36">
        <f t="shared" si="8"/>
        <v>0</v>
      </c>
      <c r="AA81" s="36">
        <f t="shared" si="8"/>
        <v>0</v>
      </c>
      <c r="AB81" s="36">
        <f t="shared" si="8"/>
        <v>0</v>
      </c>
      <c r="AC81" s="36">
        <f t="shared" si="8"/>
        <v>0</v>
      </c>
      <c r="AD81" s="36">
        <f t="shared" si="8"/>
        <v>0</v>
      </c>
      <c r="AE81" s="36">
        <f t="shared" si="8"/>
        <v>0</v>
      </c>
      <c r="AF81" s="36">
        <f t="shared" si="8"/>
        <v>0</v>
      </c>
      <c r="AG81" s="36">
        <f t="shared" si="8"/>
        <v>0</v>
      </c>
      <c r="AH81" s="36">
        <f t="shared" si="8"/>
        <v>0</v>
      </c>
      <c r="AI81" s="36">
        <f t="shared" si="8"/>
        <v>0</v>
      </c>
      <c r="AJ81" s="36">
        <f t="shared" si="8"/>
        <v>0</v>
      </c>
      <c r="AK81" s="36">
        <f t="shared" si="8"/>
        <v>0</v>
      </c>
      <c r="AL81" s="36">
        <f t="shared" si="8"/>
        <v>0</v>
      </c>
      <c r="AM81" s="36">
        <f t="shared" si="8"/>
        <v>0</v>
      </c>
      <c r="AN81" s="36">
        <f t="shared" si="8"/>
        <v>0</v>
      </c>
      <c r="AO81" s="36">
        <f t="shared" si="8"/>
        <v>0</v>
      </c>
      <c r="AP81" s="36">
        <f t="shared" si="8"/>
        <v>0</v>
      </c>
      <c r="AQ81" s="36">
        <f t="shared" si="8"/>
        <v>0</v>
      </c>
      <c r="AR81" s="36">
        <f t="shared" si="8"/>
        <v>0</v>
      </c>
      <c r="AS81" s="36">
        <f t="shared" si="8"/>
        <v>0</v>
      </c>
      <c r="AT81" s="36">
        <f t="shared" si="8"/>
        <v>0</v>
      </c>
      <c r="AU81" s="36">
        <f t="shared" si="8"/>
        <v>0</v>
      </c>
      <c r="AV81" s="36">
        <f t="shared" si="8"/>
        <v>0</v>
      </c>
      <c r="AW81" s="36">
        <f t="shared" si="8"/>
        <v>0</v>
      </c>
      <c r="AX81" s="36">
        <f t="shared" si="8"/>
        <v>0</v>
      </c>
      <c r="AY81" s="36">
        <f t="shared" si="8"/>
        <v>0</v>
      </c>
      <c r="AZ81" s="36">
        <f t="shared" si="8"/>
        <v>0</v>
      </c>
      <c r="BA81" s="36">
        <f t="shared" si="8"/>
        <v>0</v>
      </c>
      <c r="BB81" s="36">
        <f t="shared" si="8"/>
        <v>0</v>
      </c>
      <c r="BC81" s="45">
        <f t="shared" si="8"/>
        <v>0</v>
      </c>
      <c r="BD81" s="47">
        <f t="shared" si="7"/>
        <v>0</v>
      </c>
    </row>
    <row r="82" spans="1:56" ht="13.15" customHeight="1" x14ac:dyDescent="0.25">
      <c r="A82" s="197"/>
      <c r="B82" s="211"/>
      <c r="C82" s="51" t="s">
        <v>138</v>
      </c>
      <c r="D82" s="36">
        <f>D84+D86+D88+D90+D92+D94+D96+D98+D100+D102+D104</f>
        <v>0</v>
      </c>
      <c r="E82" s="36">
        <f t="shared" si="8"/>
        <v>0</v>
      </c>
      <c r="F82" s="36">
        <f t="shared" si="8"/>
        <v>0</v>
      </c>
      <c r="G82" s="36">
        <f t="shared" si="8"/>
        <v>0</v>
      </c>
      <c r="H82" s="36">
        <f t="shared" si="8"/>
        <v>0</v>
      </c>
      <c r="I82" s="36">
        <f t="shared" si="8"/>
        <v>0</v>
      </c>
      <c r="J82" s="36">
        <f t="shared" si="8"/>
        <v>0</v>
      </c>
      <c r="K82" s="36">
        <f t="shared" si="8"/>
        <v>0</v>
      </c>
      <c r="L82" s="36">
        <f t="shared" si="8"/>
        <v>0</v>
      </c>
      <c r="M82" s="36">
        <f t="shared" si="8"/>
        <v>0</v>
      </c>
      <c r="N82" s="36">
        <f t="shared" si="8"/>
        <v>0</v>
      </c>
      <c r="O82" s="36">
        <f t="shared" si="8"/>
        <v>0</v>
      </c>
      <c r="P82" s="36">
        <f t="shared" si="8"/>
        <v>0</v>
      </c>
      <c r="Q82" s="36">
        <f t="shared" si="8"/>
        <v>0</v>
      </c>
      <c r="R82" s="36">
        <f t="shared" si="8"/>
        <v>0</v>
      </c>
      <c r="S82" s="36">
        <f t="shared" si="8"/>
        <v>0</v>
      </c>
      <c r="T82" s="36">
        <f t="shared" si="8"/>
        <v>0</v>
      </c>
      <c r="U82" s="36">
        <f t="shared" si="8"/>
        <v>0</v>
      </c>
      <c r="V82" s="36">
        <f t="shared" si="8"/>
        <v>0</v>
      </c>
      <c r="W82" s="36">
        <f t="shared" si="8"/>
        <v>0</v>
      </c>
      <c r="X82" s="36">
        <f t="shared" si="8"/>
        <v>0</v>
      </c>
      <c r="Y82" s="36">
        <f t="shared" si="8"/>
        <v>0</v>
      </c>
      <c r="Z82" s="36">
        <f t="shared" si="8"/>
        <v>0</v>
      </c>
      <c r="AA82" s="36">
        <f t="shared" si="8"/>
        <v>0</v>
      </c>
      <c r="AB82" s="36">
        <f t="shared" si="8"/>
        <v>0</v>
      </c>
      <c r="AC82" s="36">
        <f t="shared" si="8"/>
        <v>0</v>
      </c>
      <c r="AD82" s="36">
        <f t="shared" si="8"/>
        <v>0</v>
      </c>
      <c r="AE82" s="36">
        <f t="shared" si="8"/>
        <v>0</v>
      </c>
      <c r="AF82" s="36">
        <f t="shared" si="8"/>
        <v>0</v>
      </c>
      <c r="AG82" s="36">
        <f t="shared" si="8"/>
        <v>0</v>
      </c>
      <c r="AH82" s="36">
        <f t="shared" si="8"/>
        <v>0</v>
      </c>
      <c r="AI82" s="36">
        <f t="shared" si="8"/>
        <v>0</v>
      </c>
      <c r="AJ82" s="36">
        <f t="shared" si="8"/>
        <v>0</v>
      </c>
      <c r="AK82" s="36">
        <f t="shared" si="8"/>
        <v>0</v>
      </c>
      <c r="AL82" s="36">
        <f t="shared" si="8"/>
        <v>0</v>
      </c>
      <c r="AM82" s="36">
        <f t="shared" si="8"/>
        <v>0</v>
      </c>
      <c r="AN82" s="36">
        <f t="shared" si="8"/>
        <v>0</v>
      </c>
      <c r="AO82" s="36">
        <f t="shared" si="8"/>
        <v>0</v>
      </c>
      <c r="AP82" s="36">
        <f t="shared" si="8"/>
        <v>0</v>
      </c>
      <c r="AQ82" s="36">
        <f t="shared" si="8"/>
        <v>0</v>
      </c>
      <c r="AR82" s="36">
        <f t="shared" si="8"/>
        <v>0</v>
      </c>
      <c r="AS82" s="36">
        <f t="shared" si="8"/>
        <v>0</v>
      </c>
      <c r="AT82" s="36">
        <f t="shared" si="8"/>
        <v>0</v>
      </c>
      <c r="AU82" s="36">
        <f t="shared" si="8"/>
        <v>0</v>
      </c>
      <c r="AV82" s="36">
        <f t="shared" si="8"/>
        <v>0</v>
      </c>
      <c r="AW82" s="36">
        <f t="shared" si="8"/>
        <v>0</v>
      </c>
      <c r="AX82" s="36">
        <f t="shared" si="8"/>
        <v>0</v>
      </c>
      <c r="AY82" s="36">
        <f t="shared" si="8"/>
        <v>0</v>
      </c>
      <c r="AZ82" s="36">
        <f t="shared" si="8"/>
        <v>0</v>
      </c>
      <c r="BA82" s="36">
        <f t="shared" si="8"/>
        <v>0</v>
      </c>
      <c r="BB82" s="36">
        <f t="shared" si="8"/>
        <v>0</v>
      </c>
      <c r="BC82" s="45">
        <f t="shared" si="8"/>
        <v>0</v>
      </c>
      <c r="BD82" s="47">
        <f t="shared" si="7"/>
        <v>0</v>
      </c>
    </row>
    <row r="83" spans="1:56" ht="13.15" hidden="1" customHeight="1" x14ac:dyDescent="0.25">
      <c r="A83" s="220" t="s">
        <v>73</v>
      </c>
      <c r="B83" s="198" t="s">
        <v>74</v>
      </c>
      <c r="C83" s="48" t="s">
        <v>137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41"/>
      <c r="BD83" s="47">
        <f t="shared" si="7"/>
        <v>0</v>
      </c>
    </row>
    <row r="84" spans="1:56" ht="13.15" hidden="1" customHeight="1" x14ac:dyDescent="0.25">
      <c r="A84" s="197"/>
      <c r="B84" s="199"/>
      <c r="C84" s="48" t="s">
        <v>138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41"/>
      <c r="BD84" s="47">
        <f t="shared" si="7"/>
        <v>0</v>
      </c>
    </row>
    <row r="85" spans="1:56" ht="13.15" hidden="1" customHeight="1" x14ac:dyDescent="0.25">
      <c r="A85" s="196" t="s">
        <v>50</v>
      </c>
      <c r="B85" s="198" t="s">
        <v>75</v>
      </c>
      <c r="C85" s="48" t="s">
        <v>137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41"/>
      <c r="BD85" s="47">
        <f t="shared" si="7"/>
        <v>0</v>
      </c>
    </row>
    <row r="86" spans="1:56" ht="13.15" hidden="1" customHeight="1" x14ac:dyDescent="0.25">
      <c r="A86" s="197"/>
      <c r="B86" s="199"/>
      <c r="C86" s="48" t="s">
        <v>138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41"/>
      <c r="BD86" s="47">
        <f t="shared" si="7"/>
        <v>0</v>
      </c>
    </row>
    <row r="87" spans="1:56" ht="13.15" hidden="1" customHeight="1" x14ac:dyDescent="0.25">
      <c r="A87" s="196" t="s">
        <v>76</v>
      </c>
      <c r="B87" s="198" t="s">
        <v>74</v>
      </c>
      <c r="C87" s="48" t="s">
        <v>137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41"/>
      <c r="BD87" s="47">
        <f t="shared" si="7"/>
        <v>0</v>
      </c>
    </row>
    <row r="88" spans="1:56" ht="13.15" hidden="1" customHeight="1" x14ac:dyDescent="0.25">
      <c r="A88" s="197"/>
      <c r="B88" s="199"/>
      <c r="C88" s="48" t="s">
        <v>138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41"/>
      <c r="BD88" s="47">
        <f t="shared" si="7"/>
        <v>0</v>
      </c>
    </row>
    <row r="89" spans="1:56" ht="13.15" hidden="1" customHeight="1" x14ac:dyDescent="0.25">
      <c r="A89" s="224" t="s">
        <v>77</v>
      </c>
      <c r="B89" s="198" t="s">
        <v>122</v>
      </c>
      <c r="C89" s="48" t="s">
        <v>137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41"/>
      <c r="BD89" s="47">
        <f t="shared" si="7"/>
        <v>0</v>
      </c>
    </row>
    <row r="90" spans="1:56" ht="13.15" hidden="1" customHeight="1" x14ac:dyDescent="0.25">
      <c r="A90" s="224"/>
      <c r="B90" s="199"/>
      <c r="C90" s="48" t="s">
        <v>138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41"/>
      <c r="BD90" s="47">
        <f t="shared" si="7"/>
        <v>0</v>
      </c>
    </row>
    <row r="91" spans="1:56" ht="13.15" hidden="1" customHeight="1" x14ac:dyDescent="0.25">
      <c r="A91" s="224" t="s">
        <v>77</v>
      </c>
      <c r="B91" s="227" t="s">
        <v>121</v>
      </c>
      <c r="C91" s="48" t="s">
        <v>137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41"/>
      <c r="BD91" s="47">
        <f t="shared" si="7"/>
        <v>0</v>
      </c>
    </row>
    <row r="92" spans="1:56" ht="13.15" hidden="1" customHeight="1" x14ac:dyDescent="0.25">
      <c r="A92" s="224"/>
      <c r="B92" s="199"/>
      <c r="C92" s="48" t="s">
        <v>138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41"/>
      <c r="BD92" s="47">
        <f t="shared" si="7"/>
        <v>0</v>
      </c>
    </row>
    <row r="93" spans="1:56" ht="13.15" hidden="1" customHeight="1" x14ac:dyDescent="0.25">
      <c r="A93" s="220" t="s">
        <v>78</v>
      </c>
      <c r="B93" s="198" t="s">
        <v>79</v>
      </c>
      <c r="C93" s="48" t="s">
        <v>137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41"/>
      <c r="BD93" s="47">
        <f t="shared" si="7"/>
        <v>0</v>
      </c>
    </row>
    <row r="94" spans="1:56" ht="13.15" hidden="1" customHeight="1" x14ac:dyDescent="0.25">
      <c r="A94" s="197"/>
      <c r="B94" s="199"/>
      <c r="C94" s="48" t="s">
        <v>138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41"/>
      <c r="BD94" s="47">
        <f t="shared" si="7"/>
        <v>0</v>
      </c>
    </row>
    <row r="95" spans="1:56" ht="13.15" hidden="1" customHeight="1" x14ac:dyDescent="0.25">
      <c r="A95" s="224" t="s">
        <v>77</v>
      </c>
      <c r="B95" s="198" t="s">
        <v>120</v>
      </c>
      <c r="C95" s="48" t="s">
        <v>137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41"/>
      <c r="BD95" s="47">
        <f t="shared" si="7"/>
        <v>0</v>
      </c>
    </row>
    <row r="96" spans="1:56" ht="13.15" hidden="1" customHeight="1" x14ac:dyDescent="0.25">
      <c r="A96" s="224"/>
      <c r="B96" s="199"/>
      <c r="C96" s="48" t="s">
        <v>138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41"/>
      <c r="BD96" s="47">
        <f t="shared" si="7"/>
        <v>0</v>
      </c>
    </row>
    <row r="97" spans="1:56" ht="13.15" hidden="1" customHeight="1" x14ac:dyDescent="0.25">
      <c r="A97" s="220" t="s">
        <v>80</v>
      </c>
      <c r="B97" s="198" t="s">
        <v>81</v>
      </c>
      <c r="C97" s="48" t="s">
        <v>137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41"/>
      <c r="BD97" s="47">
        <f t="shared" si="7"/>
        <v>0</v>
      </c>
    </row>
    <row r="98" spans="1:56" ht="13.15" hidden="1" customHeight="1" x14ac:dyDescent="0.25">
      <c r="A98" s="197"/>
      <c r="B98" s="199"/>
      <c r="C98" s="48" t="s">
        <v>138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41"/>
      <c r="BD98" s="47">
        <f t="shared" si="7"/>
        <v>0</v>
      </c>
    </row>
    <row r="99" spans="1:56" ht="13.15" hidden="1" customHeight="1" x14ac:dyDescent="0.25">
      <c r="A99" s="224" t="s">
        <v>77</v>
      </c>
      <c r="B99" s="214" t="s">
        <v>119</v>
      </c>
      <c r="C99" s="48" t="s">
        <v>137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41"/>
      <c r="BD99" s="47">
        <f t="shared" si="7"/>
        <v>0</v>
      </c>
    </row>
    <row r="100" spans="1:56" ht="13.15" hidden="1" customHeight="1" x14ac:dyDescent="0.25">
      <c r="A100" s="224"/>
      <c r="B100" s="215"/>
      <c r="C100" s="48" t="s">
        <v>138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41"/>
      <c r="BD100" s="47">
        <f t="shared" si="7"/>
        <v>0</v>
      </c>
    </row>
    <row r="101" spans="1:56" ht="13.15" hidden="1" customHeight="1" x14ac:dyDescent="0.25">
      <c r="A101" s="212" t="s">
        <v>82</v>
      </c>
      <c r="B101" s="214" t="s">
        <v>83</v>
      </c>
      <c r="C101" s="48" t="s">
        <v>137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41"/>
      <c r="BD101" s="47">
        <f t="shared" si="7"/>
        <v>0</v>
      </c>
    </row>
    <row r="102" spans="1:56" ht="13.15" hidden="1" customHeight="1" x14ac:dyDescent="0.25">
      <c r="A102" s="213"/>
      <c r="B102" s="215"/>
      <c r="C102" s="48" t="s">
        <v>138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41"/>
      <c r="BD102" s="47">
        <f t="shared" si="7"/>
        <v>0</v>
      </c>
    </row>
    <row r="103" spans="1:56" ht="13.15" hidden="1" customHeight="1" x14ac:dyDescent="0.25">
      <c r="A103" s="224" t="s">
        <v>77</v>
      </c>
      <c r="B103" s="198" t="s">
        <v>118</v>
      </c>
      <c r="C103" s="48" t="s">
        <v>137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41"/>
      <c r="BD103" s="47">
        <f t="shared" si="7"/>
        <v>0</v>
      </c>
    </row>
    <row r="104" spans="1:56" ht="13.15" hidden="1" customHeight="1" x14ac:dyDescent="0.25">
      <c r="A104" s="224"/>
      <c r="B104" s="199"/>
      <c r="C104" s="48" t="s">
        <v>138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41"/>
      <c r="BD104" s="47">
        <f t="shared" si="7"/>
        <v>0</v>
      </c>
    </row>
    <row r="105" spans="1:56" ht="13.15" customHeight="1" x14ac:dyDescent="0.25">
      <c r="A105" s="209" t="s">
        <v>84</v>
      </c>
      <c r="B105" s="210" t="s">
        <v>85</v>
      </c>
      <c r="C105" s="51" t="s">
        <v>137</v>
      </c>
      <c r="D105" s="36">
        <f>D107+D109</f>
        <v>0</v>
      </c>
      <c r="E105" s="36">
        <f t="shared" ref="E105:BC106" si="9">E107+E109</f>
        <v>0</v>
      </c>
      <c r="F105" s="36">
        <f t="shared" si="9"/>
        <v>0</v>
      </c>
      <c r="G105" s="36">
        <f t="shared" si="9"/>
        <v>0</v>
      </c>
      <c r="H105" s="36">
        <f t="shared" si="9"/>
        <v>0</v>
      </c>
      <c r="I105" s="36">
        <f t="shared" si="9"/>
        <v>0</v>
      </c>
      <c r="J105" s="36">
        <f t="shared" si="9"/>
        <v>0</v>
      </c>
      <c r="K105" s="36">
        <f t="shared" si="9"/>
        <v>0</v>
      </c>
      <c r="L105" s="36">
        <f t="shared" si="9"/>
        <v>0</v>
      </c>
      <c r="M105" s="36">
        <f t="shared" si="9"/>
        <v>0</v>
      </c>
      <c r="N105" s="36">
        <f t="shared" si="9"/>
        <v>0</v>
      </c>
      <c r="O105" s="36">
        <f t="shared" si="9"/>
        <v>0</v>
      </c>
      <c r="P105" s="36">
        <f t="shared" si="9"/>
        <v>0</v>
      </c>
      <c r="Q105" s="36">
        <f t="shared" si="9"/>
        <v>0</v>
      </c>
      <c r="R105" s="36">
        <f t="shared" si="9"/>
        <v>0</v>
      </c>
      <c r="S105" s="36">
        <f t="shared" si="9"/>
        <v>0</v>
      </c>
      <c r="T105" s="36">
        <f t="shared" si="9"/>
        <v>0</v>
      </c>
      <c r="U105" s="36">
        <f t="shared" si="9"/>
        <v>0</v>
      </c>
      <c r="V105" s="36">
        <f t="shared" si="9"/>
        <v>0</v>
      </c>
      <c r="W105" s="36">
        <f t="shared" si="9"/>
        <v>0</v>
      </c>
      <c r="X105" s="36">
        <f t="shared" si="9"/>
        <v>0</v>
      </c>
      <c r="Y105" s="36">
        <f t="shared" si="9"/>
        <v>0</v>
      </c>
      <c r="Z105" s="36">
        <f t="shared" si="9"/>
        <v>0</v>
      </c>
      <c r="AA105" s="36">
        <f t="shared" si="9"/>
        <v>0</v>
      </c>
      <c r="AB105" s="36">
        <f t="shared" si="9"/>
        <v>0</v>
      </c>
      <c r="AC105" s="36">
        <f t="shared" si="9"/>
        <v>0</v>
      </c>
      <c r="AD105" s="36">
        <f t="shared" si="9"/>
        <v>0</v>
      </c>
      <c r="AE105" s="36">
        <f t="shared" si="9"/>
        <v>0</v>
      </c>
      <c r="AF105" s="36">
        <f t="shared" si="9"/>
        <v>0</v>
      </c>
      <c r="AG105" s="36">
        <f t="shared" si="9"/>
        <v>0</v>
      </c>
      <c r="AH105" s="36">
        <f t="shared" si="9"/>
        <v>0</v>
      </c>
      <c r="AI105" s="36">
        <f t="shared" si="9"/>
        <v>0</v>
      </c>
      <c r="AJ105" s="36">
        <f t="shared" si="9"/>
        <v>0</v>
      </c>
      <c r="AK105" s="36">
        <f t="shared" si="9"/>
        <v>0</v>
      </c>
      <c r="AL105" s="36">
        <f t="shared" si="9"/>
        <v>0</v>
      </c>
      <c r="AM105" s="36">
        <f t="shared" si="9"/>
        <v>0</v>
      </c>
      <c r="AN105" s="36">
        <f t="shared" si="9"/>
        <v>0</v>
      </c>
      <c r="AO105" s="36">
        <f t="shared" si="9"/>
        <v>0</v>
      </c>
      <c r="AP105" s="36">
        <f t="shared" si="9"/>
        <v>0</v>
      </c>
      <c r="AQ105" s="36">
        <f t="shared" si="9"/>
        <v>0</v>
      </c>
      <c r="AR105" s="36">
        <f t="shared" si="9"/>
        <v>0</v>
      </c>
      <c r="AS105" s="36">
        <f t="shared" si="9"/>
        <v>0</v>
      </c>
      <c r="AT105" s="36">
        <f t="shared" si="9"/>
        <v>0</v>
      </c>
      <c r="AU105" s="36">
        <f t="shared" si="9"/>
        <v>0</v>
      </c>
      <c r="AV105" s="36">
        <f t="shared" si="9"/>
        <v>0</v>
      </c>
      <c r="AW105" s="36">
        <f t="shared" si="9"/>
        <v>0</v>
      </c>
      <c r="AX105" s="36">
        <f t="shared" si="9"/>
        <v>0</v>
      </c>
      <c r="AY105" s="36">
        <f t="shared" si="9"/>
        <v>0</v>
      </c>
      <c r="AZ105" s="36">
        <f t="shared" si="9"/>
        <v>0</v>
      </c>
      <c r="BA105" s="36">
        <f t="shared" si="9"/>
        <v>0</v>
      </c>
      <c r="BB105" s="36">
        <f t="shared" si="9"/>
        <v>0</v>
      </c>
      <c r="BC105" s="45">
        <f t="shared" si="9"/>
        <v>0</v>
      </c>
      <c r="BD105" s="47">
        <f t="shared" si="7"/>
        <v>0</v>
      </c>
    </row>
    <row r="106" spans="1:56" ht="13.15" customHeight="1" x14ac:dyDescent="0.25">
      <c r="A106" s="197"/>
      <c r="B106" s="211"/>
      <c r="C106" s="51" t="s">
        <v>138</v>
      </c>
      <c r="D106" s="36">
        <f>D108+D110</f>
        <v>0</v>
      </c>
      <c r="E106" s="36">
        <f t="shared" si="9"/>
        <v>0</v>
      </c>
      <c r="F106" s="36">
        <f t="shared" si="9"/>
        <v>0</v>
      </c>
      <c r="G106" s="36">
        <f t="shared" si="9"/>
        <v>0</v>
      </c>
      <c r="H106" s="36">
        <f t="shared" si="9"/>
        <v>0</v>
      </c>
      <c r="I106" s="36">
        <f t="shared" si="9"/>
        <v>0</v>
      </c>
      <c r="J106" s="36">
        <f t="shared" si="9"/>
        <v>0</v>
      </c>
      <c r="K106" s="36">
        <f t="shared" si="9"/>
        <v>0</v>
      </c>
      <c r="L106" s="36">
        <f t="shared" si="9"/>
        <v>0</v>
      </c>
      <c r="M106" s="36">
        <f t="shared" si="9"/>
        <v>0</v>
      </c>
      <c r="N106" s="36">
        <f t="shared" si="9"/>
        <v>0</v>
      </c>
      <c r="O106" s="36">
        <f t="shared" si="9"/>
        <v>0</v>
      </c>
      <c r="P106" s="36">
        <f t="shared" si="9"/>
        <v>0</v>
      </c>
      <c r="Q106" s="36">
        <f t="shared" si="9"/>
        <v>0</v>
      </c>
      <c r="R106" s="36">
        <f t="shared" si="9"/>
        <v>0</v>
      </c>
      <c r="S106" s="36">
        <f t="shared" si="9"/>
        <v>0</v>
      </c>
      <c r="T106" s="36">
        <f t="shared" si="9"/>
        <v>0</v>
      </c>
      <c r="U106" s="36">
        <f t="shared" si="9"/>
        <v>0</v>
      </c>
      <c r="V106" s="36">
        <f t="shared" si="9"/>
        <v>0</v>
      </c>
      <c r="W106" s="36">
        <f t="shared" si="9"/>
        <v>0</v>
      </c>
      <c r="X106" s="36">
        <f t="shared" si="9"/>
        <v>0</v>
      </c>
      <c r="Y106" s="36">
        <f t="shared" si="9"/>
        <v>0</v>
      </c>
      <c r="Z106" s="36">
        <f t="shared" si="9"/>
        <v>0</v>
      </c>
      <c r="AA106" s="36">
        <f t="shared" si="9"/>
        <v>0</v>
      </c>
      <c r="AB106" s="36">
        <f t="shared" si="9"/>
        <v>0</v>
      </c>
      <c r="AC106" s="36">
        <f t="shared" si="9"/>
        <v>0</v>
      </c>
      <c r="AD106" s="36">
        <f t="shared" si="9"/>
        <v>0</v>
      </c>
      <c r="AE106" s="36">
        <f t="shared" si="9"/>
        <v>0</v>
      </c>
      <c r="AF106" s="36">
        <f t="shared" si="9"/>
        <v>0</v>
      </c>
      <c r="AG106" s="36">
        <f t="shared" si="9"/>
        <v>0</v>
      </c>
      <c r="AH106" s="36">
        <f t="shared" si="9"/>
        <v>0</v>
      </c>
      <c r="AI106" s="36">
        <f t="shared" si="9"/>
        <v>0</v>
      </c>
      <c r="AJ106" s="36">
        <f t="shared" si="9"/>
        <v>0</v>
      </c>
      <c r="AK106" s="36">
        <f t="shared" si="9"/>
        <v>0</v>
      </c>
      <c r="AL106" s="36">
        <f t="shared" si="9"/>
        <v>0</v>
      </c>
      <c r="AM106" s="36">
        <f t="shared" si="9"/>
        <v>0</v>
      </c>
      <c r="AN106" s="36">
        <f t="shared" si="9"/>
        <v>0</v>
      </c>
      <c r="AO106" s="36">
        <f t="shared" si="9"/>
        <v>0</v>
      </c>
      <c r="AP106" s="36">
        <f t="shared" si="9"/>
        <v>0</v>
      </c>
      <c r="AQ106" s="36">
        <f t="shared" si="9"/>
        <v>0</v>
      </c>
      <c r="AR106" s="36">
        <f t="shared" si="9"/>
        <v>0</v>
      </c>
      <c r="AS106" s="36">
        <f t="shared" si="9"/>
        <v>0</v>
      </c>
      <c r="AT106" s="36">
        <f t="shared" si="9"/>
        <v>0</v>
      </c>
      <c r="AU106" s="36">
        <f t="shared" si="9"/>
        <v>0</v>
      </c>
      <c r="AV106" s="36">
        <f t="shared" si="9"/>
        <v>0</v>
      </c>
      <c r="AW106" s="36">
        <f t="shared" si="9"/>
        <v>0</v>
      </c>
      <c r="AX106" s="36">
        <f t="shared" si="9"/>
        <v>0</v>
      </c>
      <c r="AY106" s="36">
        <f t="shared" si="9"/>
        <v>0</v>
      </c>
      <c r="AZ106" s="36">
        <f t="shared" si="9"/>
        <v>0</v>
      </c>
      <c r="BA106" s="36">
        <f t="shared" si="9"/>
        <v>0</v>
      </c>
      <c r="BB106" s="36">
        <f t="shared" si="9"/>
        <v>0</v>
      </c>
      <c r="BC106" s="45">
        <f t="shared" si="9"/>
        <v>0</v>
      </c>
      <c r="BD106" s="47">
        <f t="shared" si="7"/>
        <v>0</v>
      </c>
    </row>
    <row r="107" spans="1:56" ht="15.75" customHeight="1" x14ac:dyDescent="0.25">
      <c r="A107" s="216" t="s">
        <v>86</v>
      </c>
      <c r="B107" s="218" t="s">
        <v>87</v>
      </c>
      <c r="C107" s="57" t="s">
        <v>137</v>
      </c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60"/>
      <c r="BD107" s="47">
        <f t="shared" si="7"/>
        <v>0</v>
      </c>
    </row>
    <row r="108" spans="1:56" ht="24" customHeight="1" x14ac:dyDescent="0.25">
      <c r="A108" s="217"/>
      <c r="B108" s="219"/>
      <c r="C108" s="57" t="s">
        <v>138</v>
      </c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60"/>
      <c r="BD108" s="47">
        <f t="shared" si="7"/>
        <v>0</v>
      </c>
    </row>
    <row r="109" spans="1:56" ht="13.15" hidden="1" customHeight="1" x14ac:dyDescent="0.25">
      <c r="A109" s="224" t="s">
        <v>88</v>
      </c>
      <c r="B109" s="198" t="s">
        <v>116</v>
      </c>
      <c r="C109" s="48" t="s">
        <v>137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41"/>
      <c r="BD109" s="47">
        <f t="shared" si="7"/>
        <v>0</v>
      </c>
    </row>
    <row r="110" spans="1:56" ht="13.15" hidden="1" customHeight="1" x14ac:dyDescent="0.25">
      <c r="A110" s="224"/>
      <c r="B110" s="199"/>
      <c r="C110" s="48" t="s">
        <v>138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41"/>
      <c r="BD110" s="47">
        <f t="shared" si="7"/>
        <v>0</v>
      </c>
    </row>
    <row r="111" spans="1:56" ht="13.15" customHeight="1" x14ac:dyDescent="0.25">
      <c r="A111" s="209" t="s">
        <v>89</v>
      </c>
      <c r="B111" s="210" t="s">
        <v>90</v>
      </c>
      <c r="C111" s="51" t="s">
        <v>137</v>
      </c>
      <c r="D111" s="36">
        <f>D113+D115</f>
        <v>0</v>
      </c>
      <c r="E111" s="36">
        <f t="shared" ref="E111:BC112" si="10">E113+E115</f>
        <v>0</v>
      </c>
      <c r="F111" s="36">
        <f t="shared" si="10"/>
        <v>0</v>
      </c>
      <c r="G111" s="36">
        <f t="shared" si="10"/>
        <v>0</v>
      </c>
      <c r="H111" s="36">
        <f t="shared" si="10"/>
        <v>0</v>
      </c>
      <c r="I111" s="36">
        <f t="shared" si="10"/>
        <v>0</v>
      </c>
      <c r="J111" s="36">
        <f t="shared" si="10"/>
        <v>0</v>
      </c>
      <c r="K111" s="36">
        <f t="shared" si="10"/>
        <v>0</v>
      </c>
      <c r="L111" s="36">
        <f t="shared" si="10"/>
        <v>0</v>
      </c>
      <c r="M111" s="36">
        <f t="shared" si="10"/>
        <v>0</v>
      </c>
      <c r="N111" s="36">
        <f t="shared" si="10"/>
        <v>0</v>
      </c>
      <c r="O111" s="36">
        <f t="shared" si="10"/>
        <v>0</v>
      </c>
      <c r="P111" s="36">
        <f t="shared" si="10"/>
        <v>0</v>
      </c>
      <c r="Q111" s="36">
        <f t="shared" si="10"/>
        <v>0</v>
      </c>
      <c r="R111" s="36">
        <f t="shared" si="10"/>
        <v>0</v>
      </c>
      <c r="S111" s="36">
        <f t="shared" si="10"/>
        <v>0</v>
      </c>
      <c r="T111" s="36">
        <f t="shared" si="10"/>
        <v>0</v>
      </c>
      <c r="U111" s="36">
        <f t="shared" si="10"/>
        <v>0</v>
      </c>
      <c r="V111" s="36">
        <f t="shared" si="10"/>
        <v>0</v>
      </c>
      <c r="W111" s="36">
        <f t="shared" si="10"/>
        <v>0</v>
      </c>
      <c r="X111" s="36">
        <f t="shared" si="10"/>
        <v>0</v>
      </c>
      <c r="Y111" s="36">
        <f t="shared" si="10"/>
        <v>0</v>
      </c>
      <c r="Z111" s="36">
        <f t="shared" si="10"/>
        <v>0</v>
      </c>
      <c r="AA111" s="36">
        <f t="shared" si="10"/>
        <v>0</v>
      </c>
      <c r="AB111" s="36">
        <f t="shared" si="10"/>
        <v>0</v>
      </c>
      <c r="AC111" s="36">
        <f t="shared" si="10"/>
        <v>0</v>
      </c>
      <c r="AD111" s="36">
        <f t="shared" si="10"/>
        <v>0</v>
      </c>
      <c r="AE111" s="36">
        <f t="shared" si="10"/>
        <v>0</v>
      </c>
      <c r="AF111" s="36">
        <f t="shared" si="10"/>
        <v>0</v>
      </c>
      <c r="AG111" s="36">
        <f t="shared" si="10"/>
        <v>0</v>
      </c>
      <c r="AH111" s="36">
        <f t="shared" si="10"/>
        <v>0</v>
      </c>
      <c r="AI111" s="36">
        <f t="shared" si="10"/>
        <v>0</v>
      </c>
      <c r="AJ111" s="36">
        <f t="shared" si="10"/>
        <v>0</v>
      </c>
      <c r="AK111" s="36">
        <f t="shared" si="10"/>
        <v>0</v>
      </c>
      <c r="AL111" s="36">
        <f t="shared" si="10"/>
        <v>0</v>
      </c>
      <c r="AM111" s="36">
        <f t="shared" si="10"/>
        <v>0</v>
      </c>
      <c r="AN111" s="36">
        <f t="shared" si="10"/>
        <v>0</v>
      </c>
      <c r="AO111" s="36">
        <f t="shared" si="10"/>
        <v>0</v>
      </c>
      <c r="AP111" s="36">
        <f t="shared" si="10"/>
        <v>0</v>
      </c>
      <c r="AQ111" s="36">
        <f t="shared" si="10"/>
        <v>0</v>
      </c>
      <c r="AR111" s="36">
        <f t="shared" si="10"/>
        <v>0</v>
      </c>
      <c r="AS111" s="36">
        <f t="shared" si="10"/>
        <v>0</v>
      </c>
      <c r="AT111" s="36">
        <f t="shared" si="10"/>
        <v>0</v>
      </c>
      <c r="AU111" s="36">
        <f t="shared" si="10"/>
        <v>0</v>
      </c>
      <c r="AV111" s="36">
        <f t="shared" si="10"/>
        <v>0</v>
      </c>
      <c r="AW111" s="36">
        <f t="shared" si="10"/>
        <v>0</v>
      </c>
      <c r="AX111" s="36">
        <f t="shared" si="10"/>
        <v>0</v>
      </c>
      <c r="AY111" s="36">
        <f t="shared" si="10"/>
        <v>0</v>
      </c>
      <c r="AZ111" s="36">
        <f t="shared" si="10"/>
        <v>0</v>
      </c>
      <c r="BA111" s="36">
        <f t="shared" si="10"/>
        <v>0</v>
      </c>
      <c r="BB111" s="36">
        <f t="shared" si="10"/>
        <v>0</v>
      </c>
      <c r="BC111" s="45">
        <f t="shared" si="10"/>
        <v>0</v>
      </c>
      <c r="BD111" s="47">
        <f t="shared" si="7"/>
        <v>0</v>
      </c>
    </row>
    <row r="112" spans="1:56" ht="13.15" customHeight="1" x14ac:dyDescent="0.25">
      <c r="A112" s="197"/>
      <c r="B112" s="211"/>
      <c r="C112" s="51" t="s">
        <v>138</v>
      </c>
      <c r="D112" s="36">
        <f>D114+D116</f>
        <v>0</v>
      </c>
      <c r="E112" s="36">
        <f t="shared" si="10"/>
        <v>0</v>
      </c>
      <c r="F112" s="36">
        <f t="shared" si="10"/>
        <v>0</v>
      </c>
      <c r="G112" s="36">
        <f t="shared" si="10"/>
        <v>0</v>
      </c>
      <c r="H112" s="36">
        <f t="shared" si="10"/>
        <v>0</v>
      </c>
      <c r="I112" s="36">
        <f t="shared" si="10"/>
        <v>0</v>
      </c>
      <c r="J112" s="36">
        <f t="shared" si="10"/>
        <v>0</v>
      </c>
      <c r="K112" s="36">
        <f t="shared" si="10"/>
        <v>0</v>
      </c>
      <c r="L112" s="36">
        <f t="shared" si="10"/>
        <v>0</v>
      </c>
      <c r="M112" s="36">
        <f t="shared" si="10"/>
        <v>0</v>
      </c>
      <c r="N112" s="36">
        <f t="shared" si="10"/>
        <v>0</v>
      </c>
      <c r="O112" s="36">
        <f t="shared" si="10"/>
        <v>0</v>
      </c>
      <c r="P112" s="36">
        <f t="shared" si="10"/>
        <v>0</v>
      </c>
      <c r="Q112" s="36">
        <f t="shared" si="10"/>
        <v>0</v>
      </c>
      <c r="R112" s="36">
        <f t="shared" si="10"/>
        <v>0</v>
      </c>
      <c r="S112" s="36">
        <f t="shared" si="10"/>
        <v>0</v>
      </c>
      <c r="T112" s="36">
        <f t="shared" si="10"/>
        <v>0</v>
      </c>
      <c r="U112" s="36">
        <f t="shared" si="10"/>
        <v>0</v>
      </c>
      <c r="V112" s="36">
        <f t="shared" si="10"/>
        <v>0</v>
      </c>
      <c r="W112" s="36">
        <f t="shared" si="10"/>
        <v>0</v>
      </c>
      <c r="X112" s="36">
        <f t="shared" si="10"/>
        <v>0</v>
      </c>
      <c r="Y112" s="36">
        <f t="shared" si="10"/>
        <v>0</v>
      </c>
      <c r="Z112" s="36">
        <f t="shared" si="10"/>
        <v>0</v>
      </c>
      <c r="AA112" s="36">
        <f t="shared" si="10"/>
        <v>0</v>
      </c>
      <c r="AB112" s="36">
        <f t="shared" si="10"/>
        <v>0</v>
      </c>
      <c r="AC112" s="36">
        <f t="shared" si="10"/>
        <v>0</v>
      </c>
      <c r="AD112" s="36">
        <f t="shared" si="10"/>
        <v>0</v>
      </c>
      <c r="AE112" s="36">
        <f t="shared" si="10"/>
        <v>0</v>
      </c>
      <c r="AF112" s="36">
        <f t="shared" si="10"/>
        <v>0</v>
      </c>
      <c r="AG112" s="36">
        <f t="shared" si="10"/>
        <v>0</v>
      </c>
      <c r="AH112" s="36">
        <f t="shared" si="10"/>
        <v>0</v>
      </c>
      <c r="AI112" s="36">
        <f t="shared" si="10"/>
        <v>0</v>
      </c>
      <c r="AJ112" s="36">
        <f t="shared" si="10"/>
        <v>0</v>
      </c>
      <c r="AK112" s="36">
        <f t="shared" si="10"/>
        <v>0</v>
      </c>
      <c r="AL112" s="36">
        <f t="shared" si="10"/>
        <v>0</v>
      </c>
      <c r="AM112" s="36">
        <f t="shared" si="10"/>
        <v>0</v>
      </c>
      <c r="AN112" s="36">
        <f t="shared" si="10"/>
        <v>0</v>
      </c>
      <c r="AO112" s="36">
        <f t="shared" si="10"/>
        <v>0</v>
      </c>
      <c r="AP112" s="36">
        <f t="shared" si="10"/>
        <v>0</v>
      </c>
      <c r="AQ112" s="36">
        <f t="shared" si="10"/>
        <v>0</v>
      </c>
      <c r="AR112" s="36">
        <f t="shared" si="10"/>
        <v>0</v>
      </c>
      <c r="AS112" s="36">
        <f t="shared" si="10"/>
        <v>0</v>
      </c>
      <c r="AT112" s="36">
        <f t="shared" si="10"/>
        <v>0</v>
      </c>
      <c r="AU112" s="36">
        <f t="shared" si="10"/>
        <v>0</v>
      </c>
      <c r="AV112" s="36">
        <f t="shared" si="10"/>
        <v>0</v>
      </c>
      <c r="AW112" s="36">
        <f t="shared" si="10"/>
        <v>0</v>
      </c>
      <c r="AX112" s="36">
        <f t="shared" si="10"/>
        <v>0</v>
      </c>
      <c r="AY112" s="36">
        <f t="shared" si="10"/>
        <v>0</v>
      </c>
      <c r="AZ112" s="36">
        <f t="shared" si="10"/>
        <v>0</v>
      </c>
      <c r="BA112" s="36">
        <f t="shared" si="10"/>
        <v>0</v>
      </c>
      <c r="BB112" s="36">
        <f t="shared" si="10"/>
        <v>0</v>
      </c>
      <c r="BC112" s="45">
        <f t="shared" si="10"/>
        <v>0</v>
      </c>
      <c r="BD112" s="47">
        <f t="shared" si="7"/>
        <v>0</v>
      </c>
    </row>
    <row r="113" spans="1:56" ht="13.15" customHeight="1" x14ac:dyDescent="0.25">
      <c r="A113" s="216" t="s">
        <v>91</v>
      </c>
      <c r="B113" s="218" t="s">
        <v>92</v>
      </c>
      <c r="C113" s="57" t="s">
        <v>137</v>
      </c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60"/>
      <c r="BD113" s="47">
        <f t="shared" si="7"/>
        <v>0</v>
      </c>
    </row>
    <row r="114" spans="1:56" ht="13.15" customHeight="1" x14ac:dyDescent="0.25">
      <c r="A114" s="217"/>
      <c r="B114" s="219"/>
      <c r="C114" s="57" t="s">
        <v>138</v>
      </c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60"/>
      <c r="BD114" s="47">
        <f t="shared" si="7"/>
        <v>0</v>
      </c>
    </row>
    <row r="115" spans="1:56" ht="13.15" hidden="1" customHeight="1" x14ac:dyDescent="0.25">
      <c r="A115" s="212" t="s">
        <v>93</v>
      </c>
      <c r="B115" s="198" t="s">
        <v>117</v>
      </c>
      <c r="C115" s="48" t="s">
        <v>137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41"/>
      <c r="BD115" s="47">
        <f t="shared" si="7"/>
        <v>0</v>
      </c>
    </row>
    <row r="116" spans="1:56" ht="13.15" hidden="1" customHeight="1" x14ac:dyDescent="0.25">
      <c r="A116" s="212"/>
      <c r="B116" s="199"/>
      <c r="C116" s="48" t="s">
        <v>138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41"/>
      <c r="BD116" s="47">
        <f t="shared" si="7"/>
        <v>0</v>
      </c>
    </row>
    <row r="117" spans="1:56" ht="13.15" customHeight="1" x14ac:dyDescent="0.25">
      <c r="A117" s="209" t="s">
        <v>94</v>
      </c>
      <c r="B117" s="210" t="s">
        <v>95</v>
      </c>
      <c r="C117" s="51" t="s">
        <v>137</v>
      </c>
      <c r="D117" s="36">
        <f>D119+D121</f>
        <v>0</v>
      </c>
      <c r="E117" s="36">
        <f t="shared" ref="E117:BC118" si="11">E119+E121</f>
        <v>0</v>
      </c>
      <c r="F117" s="36">
        <f t="shared" si="11"/>
        <v>0</v>
      </c>
      <c r="G117" s="36">
        <f t="shared" si="11"/>
        <v>0</v>
      </c>
      <c r="H117" s="36">
        <f t="shared" si="11"/>
        <v>0</v>
      </c>
      <c r="I117" s="36">
        <f t="shared" si="11"/>
        <v>0</v>
      </c>
      <c r="J117" s="36">
        <f t="shared" si="11"/>
        <v>0</v>
      </c>
      <c r="K117" s="36">
        <f t="shared" si="11"/>
        <v>0</v>
      </c>
      <c r="L117" s="36">
        <f t="shared" si="11"/>
        <v>0</v>
      </c>
      <c r="M117" s="36">
        <f t="shared" si="11"/>
        <v>0</v>
      </c>
      <c r="N117" s="36">
        <f t="shared" si="11"/>
        <v>0</v>
      </c>
      <c r="O117" s="36">
        <f t="shared" si="11"/>
        <v>0</v>
      </c>
      <c r="P117" s="36">
        <f t="shared" si="11"/>
        <v>0</v>
      </c>
      <c r="Q117" s="36">
        <f t="shared" si="11"/>
        <v>0</v>
      </c>
      <c r="R117" s="36">
        <f t="shared" si="11"/>
        <v>0</v>
      </c>
      <c r="S117" s="36">
        <f t="shared" si="11"/>
        <v>0</v>
      </c>
      <c r="T117" s="36">
        <f t="shared" si="11"/>
        <v>0</v>
      </c>
      <c r="U117" s="36">
        <f t="shared" si="11"/>
        <v>0</v>
      </c>
      <c r="V117" s="36">
        <f t="shared" si="11"/>
        <v>0</v>
      </c>
      <c r="W117" s="36">
        <f t="shared" si="11"/>
        <v>0</v>
      </c>
      <c r="X117" s="36">
        <f t="shared" si="11"/>
        <v>0</v>
      </c>
      <c r="Y117" s="36">
        <f t="shared" si="11"/>
        <v>0</v>
      </c>
      <c r="Z117" s="36">
        <f t="shared" si="11"/>
        <v>0</v>
      </c>
      <c r="AA117" s="36">
        <f t="shared" si="11"/>
        <v>0</v>
      </c>
      <c r="AB117" s="36">
        <f t="shared" si="11"/>
        <v>0</v>
      </c>
      <c r="AC117" s="36">
        <f t="shared" si="11"/>
        <v>0</v>
      </c>
      <c r="AD117" s="36">
        <f t="shared" si="11"/>
        <v>0</v>
      </c>
      <c r="AE117" s="36">
        <f t="shared" si="11"/>
        <v>0</v>
      </c>
      <c r="AF117" s="36">
        <f t="shared" si="11"/>
        <v>0</v>
      </c>
      <c r="AG117" s="36">
        <f t="shared" si="11"/>
        <v>0</v>
      </c>
      <c r="AH117" s="36">
        <f t="shared" si="11"/>
        <v>0</v>
      </c>
      <c r="AI117" s="36">
        <f t="shared" si="11"/>
        <v>0</v>
      </c>
      <c r="AJ117" s="36">
        <f t="shared" si="11"/>
        <v>0</v>
      </c>
      <c r="AK117" s="36">
        <f t="shared" si="11"/>
        <v>0</v>
      </c>
      <c r="AL117" s="36">
        <f t="shared" si="11"/>
        <v>0</v>
      </c>
      <c r="AM117" s="36">
        <f t="shared" si="11"/>
        <v>0</v>
      </c>
      <c r="AN117" s="36">
        <f t="shared" si="11"/>
        <v>0</v>
      </c>
      <c r="AO117" s="36">
        <f t="shared" si="11"/>
        <v>0</v>
      </c>
      <c r="AP117" s="36">
        <f t="shared" si="11"/>
        <v>0</v>
      </c>
      <c r="AQ117" s="36">
        <f t="shared" si="11"/>
        <v>0</v>
      </c>
      <c r="AR117" s="36">
        <f t="shared" si="11"/>
        <v>0</v>
      </c>
      <c r="AS117" s="36">
        <f t="shared" si="11"/>
        <v>0</v>
      </c>
      <c r="AT117" s="36">
        <f t="shared" si="11"/>
        <v>0</v>
      </c>
      <c r="AU117" s="36">
        <f t="shared" si="11"/>
        <v>0</v>
      </c>
      <c r="AV117" s="36">
        <f t="shared" si="11"/>
        <v>0</v>
      </c>
      <c r="AW117" s="36">
        <f t="shared" si="11"/>
        <v>0</v>
      </c>
      <c r="AX117" s="36">
        <f t="shared" si="11"/>
        <v>0</v>
      </c>
      <c r="AY117" s="36">
        <f t="shared" si="11"/>
        <v>0</v>
      </c>
      <c r="AZ117" s="36">
        <f t="shared" si="11"/>
        <v>0</v>
      </c>
      <c r="BA117" s="36">
        <f t="shared" si="11"/>
        <v>0</v>
      </c>
      <c r="BB117" s="36">
        <f t="shared" si="11"/>
        <v>0</v>
      </c>
      <c r="BC117" s="45">
        <f t="shared" si="11"/>
        <v>0</v>
      </c>
      <c r="BD117" s="47">
        <f t="shared" si="7"/>
        <v>0</v>
      </c>
    </row>
    <row r="118" spans="1:56" ht="13.15" customHeight="1" x14ac:dyDescent="0.25">
      <c r="A118" s="197"/>
      <c r="B118" s="211"/>
      <c r="C118" s="51" t="s">
        <v>138</v>
      </c>
      <c r="D118" s="36">
        <f>D120+D122</f>
        <v>0</v>
      </c>
      <c r="E118" s="36">
        <f t="shared" si="11"/>
        <v>0</v>
      </c>
      <c r="F118" s="36">
        <f t="shared" si="11"/>
        <v>0</v>
      </c>
      <c r="G118" s="36">
        <f t="shared" si="11"/>
        <v>0</v>
      </c>
      <c r="H118" s="36">
        <f t="shared" si="11"/>
        <v>0</v>
      </c>
      <c r="I118" s="36">
        <f t="shared" si="11"/>
        <v>0</v>
      </c>
      <c r="J118" s="36">
        <f t="shared" si="11"/>
        <v>0</v>
      </c>
      <c r="K118" s="36">
        <f t="shared" si="11"/>
        <v>0</v>
      </c>
      <c r="L118" s="36">
        <f t="shared" si="11"/>
        <v>0</v>
      </c>
      <c r="M118" s="36">
        <f t="shared" si="11"/>
        <v>0</v>
      </c>
      <c r="N118" s="36">
        <f t="shared" si="11"/>
        <v>0</v>
      </c>
      <c r="O118" s="36">
        <f t="shared" si="11"/>
        <v>0</v>
      </c>
      <c r="P118" s="36">
        <f t="shared" si="11"/>
        <v>0</v>
      </c>
      <c r="Q118" s="36">
        <f t="shared" si="11"/>
        <v>0</v>
      </c>
      <c r="R118" s="36">
        <f t="shared" si="11"/>
        <v>0</v>
      </c>
      <c r="S118" s="36">
        <f t="shared" si="11"/>
        <v>0</v>
      </c>
      <c r="T118" s="36">
        <f t="shared" si="11"/>
        <v>0</v>
      </c>
      <c r="U118" s="36">
        <f t="shared" si="11"/>
        <v>0</v>
      </c>
      <c r="V118" s="36">
        <f t="shared" si="11"/>
        <v>0</v>
      </c>
      <c r="W118" s="36">
        <f t="shared" si="11"/>
        <v>0</v>
      </c>
      <c r="X118" s="36">
        <f t="shared" si="11"/>
        <v>0</v>
      </c>
      <c r="Y118" s="36">
        <f t="shared" si="11"/>
        <v>0</v>
      </c>
      <c r="Z118" s="36">
        <f t="shared" si="11"/>
        <v>0</v>
      </c>
      <c r="AA118" s="36">
        <f t="shared" si="11"/>
        <v>0</v>
      </c>
      <c r="AB118" s="36">
        <f t="shared" si="11"/>
        <v>0</v>
      </c>
      <c r="AC118" s="36">
        <f t="shared" si="11"/>
        <v>0</v>
      </c>
      <c r="AD118" s="36">
        <f t="shared" si="11"/>
        <v>0</v>
      </c>
      <c r="AE118" s="36">
        <f t="shared" si="11"/>
        <v>0</v>
      </c>
      <c r="AF118" s="36">
        <f t="shared" si="11"/>
        <v>0</v>
      </c>
      <c r="AG118" s="36">
        <f t="shared" si="11"/>
        <v>0</v>
      </c>
      <c r="AH118" s="36">
        <f t="shared" si="11"/>
        <v>0</v>
      </c>
      <c r="AI118" s="36">
        <f t="shared" si="11"/>
        <v>0</v>
      </c>
      <c r="AJ118" s="36">
        <f t="shared" si="11"/>
        <v>0</v>
      </c>
      <c r="AK118" s="36">
        <f t="shared" si="11"/>
        <v>0</v>
      </c>
      <c r="AL118" s="36">
        <f t="shared" si="11"/>
        <v>0</v>
      </c>
      <c r="AM118" s="36">
        <f t="shared" si="11"/>
        <v>0</v>
      </c>
      <c r="AN118" s="36">
        <f t="shared" si="11"/>
        <v>0</v>
      </c>
      <c r="AO118" s="36">
        <f t="shared" si="11"/>
        <v>0</v>
      </c>
      <c r="AP118" s="36">
        <f t="shared" si="11"/>
        <v>0</v>
      </c>
      <c r="AQ118" s="36">
        <f t="shared" si="11"/>
        <v>0</v>
      </c>
      <c r="AR118" s="36">
        <f t="shared" si="11"/>
        <v>0</v>
      </c>
      <c r="AS118" s="36">
        <f t="shared" si="11"/>
        <v>0</v>
      </c>
      <c r="AT118" s="36">
        <f t="shared" si="11"/>
        <v>0</v>
      </c>
      <c r="AU118" s="36">
        <f t="shared" si="11"/>
        <v>0</v>
      </c>
      <c r="AV118" s="36">
        <f t="shared" si="11"/>
        <v>0</v>
      </c>
      <c r="AW118" s="36">
        <f t="shared" si="11"/>
        <v>0</v>
      </c>
      <c r="AX118" s="36">
        <f t="shared" si="11"/>
        <v>0</v>
      </c>
      <c r="AY118" s="36">
        <f t="shared" si="11"/>
        <v>0</v>
      </c>
      <c r="AZ118" s="36">
        <f t="shared" si="11"/>
        <v>0</v>
      </c>
      <c r="BA118" s="36">
        <f t="shared" si="11"/>
        <v>0</v>
      </c>
      <c r="BB118" s="36">
        <f t="shared" si="11"/>
        <v>0</v>
      </c>
      <c r="BC118" s="45">
        <f t="shared" si="11"/>
        <v>0</v>
      </c>
      <c r="BD118" s="47">
        <f t="shared" si="7"/>
        <v>0</v>
      </c>
    </row>
    <row r="119" spans="1:56" ht="13.15" customHeight="1" x14ac:dyDescent="0.25">
      <c r="A119" s="216" t="s">
        <v>96</v>
      </c>
      <c r="B119" s="218" t="s">
        <v>97</v>
      </c>
      <c r="C119" s="57" t="s">
        <v>137</v>
      </c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60"/>
      <c r="BD119" s="47">
        <f t="shared" si="7"/>
        <v>0</v>
      </c>
    </row>
    <row r="120" spans="1:56" ht="13.15" customHeight="1" x14ac:dyDescent="0.25">
      <c r="A120" s="217"/>
      <c r="B120" s="219"/>
      <c r="C120" s="57" t="s">
        <v>138</v>
      </c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60"/>
      <c r="BD120" s="47">
        <f t="shared" si="7"/>
        <v>0</v>
      </c>
    </row>
    <row r="121" spans="1:56" ht="13.15" hidden="1" customHeight="1" x14ac:dyDescent="0.25">
      <c r="A121" s="212" t="s">
        <v>98</v>
      </c>
      <c r="B121" s="198" t="s">
        <v>115</v>
      </c>
      <c r="C121" s="48" t="s">
        <v>137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41"/>
      <c r="BD121" s="47">
        <f t="shared" si="7"/>
        <v>0</v>
      </c>
    </row>
    <row r="122" spans="1:56" ht="13.15" hidden="1" customHeight="1" x14ac:dyDescent="0.25">
      <c r="A122" s="212"/>
      <c r="B122" s="199"/>
      <c r="C122" s="48" t="s">
        <v>138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41"/>
      <c r="BD122" s="47">
        <f t="shared" si="7"/>
        <v>0</v>
      </c>
    </row>
    <row r="123" spans="1:56" ht="13.15" customHeight="1" x14ac:dyDescent="0.25">
      <c r="A123" s="209" t="s">
        <v>99</v>
      </c>
      <c r="B123" s="210" t="s">
        <v>100</v>
      </c>
      <c r="C123" s="51" t="s">
        <v>137</v>
      </c>
      <c r="D123" s="36">
        <f>D125+D127</f>
        <v>0</v>
      </c>
      <c r="E123" s="36">
        <f t="shared" ref="E123:BC124" si="12">E125+E127</f>
        <v>0</v>
      </c>
      <c r="F123" s="36">
        <f t="shared" si="12"/>
        <v>0</v>
      </c>
      <c r="G123" s="36">
        <f t="shared" si="12"/>
        <v>0</v>
      </c>
      <c r="H123" s="36">
        <f t="shared" si="12"/>
        <v>0</v>
      </c>
      <c r="I123" s="36">
        <f t="shared" si="12"/>
        <v>0</v>
      </c>
      <c r="J123" s="36">
        <f t="shared" si="12"/>
        <v>0</v>
      </c>
      <c r="K123" s="36">
        <f t="shared" si="12"/>
        <v>0</v>
      </c>
      <c r="L123" s="36">
        <f t="shared" si="12"/>
        <v>0</v>
      </c>
      <c r="M123" s="36">
        <f t="shared" si="12"/>
        <v>0</v>
      </c>
      <c r="N123" s="36">
        <f t="shared" si="12"/>
        <v>0</v>
      </c>
      <c r="O123" s="36">
        <f t="shared" si="12"/>
        <v>0</v>
      </c>
      <c r="P123" s="36">
        <f t="shared" si="12"/>
        <v>0</v>
      </c>
      <c r="Q123" s="36">
        <f t="shared" si="12"/>
        <v>0</v>
      </c>
      <c r="R123" s="36">
        <f t="shared" si="12"/>
        <v>0</v>
      </c>
      <c r="S123" s="36">
        <f t="shared" si="12"/>
        <v>0</v>
      </c>
      <c r="T123" s="36">
        <f t="shared" si="12"/>
        <v>0</v>
      </c>
      <c r="U123" s="36">
        <f t="shared" si="12"/>
        <v>0</v>
      </c>
      <c r="V123" s="36">
        <f t="shared" si="12"/>
        <v>0</v>
      </c>
      <c r="W123" s="36">
        <f t="shared" si="12"/>
        <v>0</v>
      </c>
      <c r="X123" s="36">
        <f t="shared" si="12"/>
        <v>0</v>
      </c>
      <c r="Y123" s="36">
        <f t="shared" si="12"/>
        <v>0</v>
      </c>
      <c r="Z123" s="36">
        <f t="shared" si="12"/>
        <v>0</v>
      </c>
      <c r="AA123" s="36">
        <f t="shared" si="12"/>
        <v>0</v>
      </c>
      <c r="AB123" s="36">
        <f t="shared" si="12"/>
        <v>0</v>
      </c>
      <c r="AC123" s="36">
        <f t="shared" si="12"/>
        <v>0</v>
      </c>
      <c r="AD123" s="36">
        <f t="shared" si="12"/>
        <v>0</v>
      </c>
      <c r="AE123" s="36">
        <f t="shared" si="12"/>
        <v>0</v>
      </c>
      <c r="AF123" s="36">
        <f t="shared" si="12"/>
        <v>0</v>
      </c>
      <c r="AG123" s="36">
        <f t="shared" si="12"/>
        <v>0</v>
      </c>
      <c r="AH123" s="36">
        <f t="shared" si="12"/>
        <v>0</v>
      </c>
      <c r="AI123" s="36">
        <f t="shared" si="12"/>
        <v>0</v>
      </c>
      <c r="AJ123" s="36">
        <f t="shared" si="12"/>
        <v>0</v>
      </c>
      <c r="AK123" s="36">
        <f t="shared" si="12"/>
        <v>0</v>
      </c>
      <c r="AL123" s="36">
        <f t="shared" si="12"/>
        <v>0</v>
      </c>
      <c r="AM123" s="36">
        <f t="shared" si="12"/>
        <v>0</v>
      </c>
      <c r="AN123" s="36">
        <f t="shared" si="12"/>
        <v>0</v>
      </c>
      <c r="AO123" s="36">
        <f t="shared" si="12"/>
        <v>0</v>
      </c>
      <c r="AP123" s="36">
        <f t="shared" si="12"/>
        <v>0</v>
      </c>
      <c r="AQ123" s="36">
        <f t="shared" si="12"/>
        <v>0</v>
      </c>
      <c r="AR123" s="36">
        <f t="shared" si="12"/>
        <v>0</v>
      </c>
      <c r="AS123" s="36">
        <f t="shared" si="12"/>
        <v>0</v>
      </c>
      <c r="AT123" s="36">
        <f t="shared" si="12"/>
        <v>0</v>
      </c>
      <c r="AU123" s="36">
        <f t="shared" si="12"/>
        <v>0</v>
      </c>
      <c r="AV123" s="36">
        <f t="shared" si="12"/>
        <v>0</v>
      </c>
      <c r="AW123" s="36">
        <f t="shared" si="12"/>
        <v>0</v>
      </c>
      <c r="AX123" s="36">
        <f t="shared" si="12"/>
        <v>0</v>
      </c>
      <c r="AY123" s="36">
        <f t="shared" si="12"/>
        <v>0</v>
      </c>
      <c r="AZ123" s="36">
        <f t="shared" si="12"/>
        <v>0</v>
      </c>
      <c r="BA123" s="36">
        <f t="shared" si="12"/>
        <v>0</v>
      </c>
      <c r="BB123" s="36">
        <f t="shared" si="12"/>
        <v>0</v>
      </c>
      <c r="BC123" s="45">
        <f t="shared" si="12"/>
        <v>0</v>
      </c>
      <c r="BD123" s="47">
        <f t="shared" si="7"/>
        <v>0</v>
      </c>
    </row>
    <row r="124" spans="1:56" ht="13.15" customHeight="1" x14ac:dyDescent="0.25">
      <c r="A124" s="197"/>
      <c r="B124" s="211"/>
      <c r="C124" s="51" t="s">
        <v>138</v>
      </c>
      <c r="D124" s="36">
        <f>D126+D128</f>
        <v>0</v>
      </c>
      <c r="E124" s="36">
        <f t="shared" si="12"/>
        <v>0</v>
      </c>
      <c r="F124" s="36">
        <f t="shared" si="12"/>
        <v>0</v>
      </c>
      <c r="G124" s="36">
        <f t="shared" si="12"/>
        <v>0</v>
      </c>
      <c r="H124" s="36">
        <f t="shared" si="12"/>
        <v>0</v>
      </c>
      <c r="I124" s="36">
        <f t="shared" si="12"/>
        <v>0</v>
      </c>
      <c r="J124" s="36">
        <f t="shared" si="12"/>
        <v>0</v>
      </c>
      <c r="K124" s="36">
        <f t="shared" si="12"/>
        <v>0</v>
      </c>
      <c r="L124" s="36">
        <f t="shared" si="12"/>
        <v>0</v>
      </c>
      <c r="M124" s="36">
        <f t="shared" si="12"/>
        <v>0</v>
      </c>
      <c r="N124" s="36">
        <f t="shared" si="12"/>
        <v>0</v>
      </c>
      <c r="O124" s="36">
        <f t="shared" si="12"/>
        <v>0</v>
      </c>
      <c r="P124" s="36">
        <f t="shared" si="12"/>
        <v>0</v>
      </c>
      <c r="Q124" s="36">
        <f t="shared" si="12"/>
        <v>0</v>
      </c>
      <c r="R124" s="36">
        <f t="shared" si="12"/>
        <v>0</v>
      </c>
      <c r="S124" s="36">
        <f t="shared" si="12"/>
        <v>0</v>
      </c>
      <c r="T124" s="36">
        <f t="shared" si="12"/>
        <v>0</v>
      </c>
      <c r="U124" s="36">
        <f t="shared" si="12"/>
        <v>0</v>
      </c>
      <c r="V124" s="36">
        <f t="shared" si="12"/>
        <v>0</v>
      </c>
      <c r="W124" s="36">
        <f t="shared" si="12"/>
        <v>0</v>
      </c>
      <c r="X124" s="36">
        <f t="shared" si="12"/>
        <v>0</v>
      </c>
      <c r="Y124" s="36">
        <f t="shared" si="12"/>
        <v>0</v>
      </c>
      <c r="Z124" s="36">
        <f t="shared" si="12"/>
        <v>0</v>
      </c>
      <c r="AA124" s="36">
        <f t="shared" si="12"/>
        <v>0</v>
      </c>
      <c r="AB124" s="36">
        <f t="shared" si="12"/>
        <v>0</v>
      </c>
      <c r="AC124" s="36">
        <f t="shared" si="12"/>
        <v>0</v>
      </c>
      <c r="AD124" s="36">
        <f t="shared" si="12"/>
        <v>0</v>
      </c>
      <c r="AE124" s="36">
        <f t="shared" si="12"/>
        <v>0</v>
      </c>
      <c r="AF124" s="36">
        <f t="shared" si="12"/>
        <v>0</v>
      </c>
      <c r="AG124" s="36">
        <f t="shared" si="12"/>
        <v>0</v>
      </c>
      <c r="AH124" s="36">
        <f t="shared" si="12"/>
        <v>0</v>
      </c>
      <c r="AI124" s="36">
        <f t="shared" si="12"/>
        <v>0</v>
      </c>
      <c r="AJ124" s="36">
        <f t="shared" si="12"/>
        <v>0</v>
      </c>
      <c r="AK124" s="36">
        <f t="shared" si="12"/>
        <v>0</v>
      </c>
      <c r="AL124" s="36">
        <f t="shared" si="12"/>
        <v>0</v>
      </c>
      <c r="AM124" s="36">
        <f t="shared" si="12"/>
        <v>0</v>
      </c>
      <c r="AN124" s="36">
        <f t="shared" si="12"/>
        <v>0</v>
      </c>
      <c r="AO124" s="36">
        <f t="shared" si="12"/>
        <v>0</v>
      </c>
      <c r="AP124" s="36">
        <f t="shared" si="12"/>
        <v>0</v>
      </c>
      <c r="AQ124" s="36">
        <f t="shared" si="12"/>
        <v>0</v>
      </c>
      <c r="AR124" s="36">
        <f t="shared" si="12"/>
        <v>0</v>
      </c>
      <c r="AS124" s="36">
        <f t="shared" si="12"/>
        <v>0</v>
      </c>
      <c r="AT124" s="36">
        <f t="shared" si="12"/>
        <v>0</v>
      </c>
      <c r="AU124" s="36">
        <f t="shared" si="12"/>
        <v>0</v>
      </c>
      <c r="AV124" s="36">
        <f t="shared" si="12"/>
        <v>0</v>
      </c>
      <c r="AW124" s="36">
        <f t="shared" si="12"/>
        <v>0</v>
      </c>
      <c r="AX124" s="36">
        <f t="shared" si="12"/>
        <v>0</v>
      </c>
      <c r="AY124" s="36">
        <f t="shared" si="12"/>
        <v>0</v>
      </c>
      <c r="AZ124" s="36">
        <f t="shared" si="12"/>
        <v>0</v>
      </c>
      <c r="BA124" s="36">
        <f t="shared" si="12"/>
        <v>0</v>
      </c>
      <c r="BB124" s="36">
        <f t="shared" si="12"/>
        <v>0</v>
      </c>
      <c r="BC124" s="45">
        <f t="shared" si="12"/>
        <v>0</v>
      </c>
      <c r="BD124" s="47">
        <f t="shared" si="7"/>
        <v>0</v>
      </c>
    </row>
    <row r="125" spans="1:56" ht="13.15" customHeight="1" x14ac:dyDescent="0.25">
      <c r="A125" s="216" t="s">
        <v>101</v>
      </c>
      <c r="B125" s="218" t="s">
        <v>102</v>
      </c>
      <c r="C125" s="57" t="s">
        <v>137</v>
      </c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60"/>
      <c r="BD125" s="47">
        <f t="shared" si="7"/>
        <v>0</v>
      </c>
    </row>
    <row r="126" spans="1:56" ht="13.15" customHeight="1" x14ac:dyDescent="0.25">
      <c r="A126" s="217"/>
      <c r="B126" s="219"/>
      <c r="C126" s="57" t="s">
        <v>138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60"/>
      <c r="BD126" s="47">
        <f t="shared" si="7"/>
        <v>0</v>
      </c>
    </row>
    <row r="127" spans="1:56" ht="13.15" hidden="1" customHeight="1" x14ac:dyDescent="0.25">
      <c r="A127" s="212" t="s">
        <v>103</v>
      </c>
      <c r="B127" s="198" t="s">
        <v>114</v>
      </c>
      <c r="C127" s="48" t="s">
        <v>137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39"/>
      <c r="BD127" s="47">
        <f t="shared" si="7"/>
        <v>0</v>
      </c>
    </row>
    <row r="128" spans="1:56" ht="13.15" hidden="1" customHeight="1" x14ac:dyDescent="0.25">
      <c r="A128" s="212"/>
      <c r="B128" s="223"/>
      <c r="C128" s="48" t="s">
        <v>138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39"/>
      <c r="BD128" s="47">
        <f t="shared" si="7"/>
        <v>0</v>
      </c>
    </row>
    <row r="129" spans="1:56" ht="13.15" customHeight="1" x14ac:dyDescent="0.25">
      <c r="A129" s="209" t="s">
        <v>104</v>
      </c>
      <c r="B129" s="210" t="s">
        <v>105</v>
      </c>
      <c r="C129" s="51" t="s">
        <v>137</v>
      </c>
      <c r="D129" s="36">
        <f>D131+D133+D135+D137+D139+D141</f>
        <v>0</v>
      </c>
      <c r="E129" s="36">
        <f t="shared" ref="E129:BC130" si="13">E131+E133+E135+E137+E139+E141</f>
        <v>0</v>
      </c>
      <c r="F129" s="36">
        <f t="shared" si="13"/>
        <v>0</v>
      </c>
      <c r="G129" s="36">
        <f t="shared" si="13"/>
        <v>0</v>
      </c>
      <c r="H129" s="36">
        <f t="shared" si="13"/>
        <v>0</v>
      </c>
      <c r="I129" s="36">
        <f t="shared" si="13"/>
        <v>0</v>
      </c>
      <c r="J129" s="36">
        <f t="shared" si="13"/>
        <v>0</v>
      </c>
      <c r="K129" s="36">
        <f t="shared" si="13"/>
        <v>0</v>
      </c>
      <c r="L129" s="36">
        <f t="shared" si="13"/>
        <v>0</v>
      </c>
      <c r="M129" s="36">
        <f t="shared" si="13"/>
        <v>0</v>
      </c>
      <c r="N129" s="36">
        <f t="shared" si="13"/>
        <v>0</v>
      </c>
      <c r="O129" s="36">
        <f t="shared" si="13"/>
        <v>0</v>
      </c>
      <c r="P129" s="36">
        <f t="shared" si="13"/>
        <v>0</v>
      </c>
      <c r="Q129" s="36">
        <f t="shared" si="13"/>
        <v>0</v>
      </c>
      <c r="R129" s="36">
        <f t="shared" si="13"/>
        <v>0</v>
      </c>
      <c r="S129" s="36">
        <f t="shared" si="13"/>
        <v>0</v>
      </c>
      <c r="T129" s="36">
        <f t="shared" si="13"/>
        <v>0</v>
      </c>
      <c r="U129" s="36">
        <f t="shared" si="13"/>
        <v>0</v>
      </c>
      <c r="V129" s="36">
        <f t="shared" si="13"/>
        <v>0</v>
      </c>
      <c r="W129" s="36">
        <f t="shared" si="13"/>
        <v>0</v>
      </c>
      <c r="X129" s="36">
        <f t="shared" si="13"/>
        <v>0</v>
      </c>
      <c r="Y129" s="36">
        <f t="shared" si="13"/>
        <v>0</v>
      </c>
      <c r="Z129" s="36">
        <f t="shared" si="13"/>
        <v>0</v>
      </c>
      <c r="AA129" s="36">
        <f t="shared" si="13"/>
        <v>0</v>
      </c>
      <c r="AB129" s="36">
        <f t="shared" si="13"/>
        <v>0</v>
      </c>
      <c r="AC129" s="36">
        <f t="shared" si="13"/>
        <v>0</v>
      </c>
      <c r="AD129" s="36">
        <f t="shared" si="13"/>
        <v>0</v>
      </c>
      <c r="AE129" s="36">
        <f t="shared" si="13"/>
        <v>0</v>
      </c>
      <c r="AF129" s="36">
        <f t="shared" si="13"/>
        <v>0</v>
      </c>
      <c r="AG129" s="36">
        <f t="shared" si="13"/>
        <v>0</v>
      </c>
      <c r="AH129" s="36">
        <f t="shared" si="13"/>
        <v>0</v>
      </c>
      <c r="AI129" s="36">
        <f t="shared" si="13"/>
        <v>0</v>
      </c>
      <c r="AJ129" s="36">
        <f t="shared" si="13"/>
        <v>0</v>
      </c>
      <c r="AK129" s="36">
        <f t="shared" si="13"/>
        <v>0</v>
      </c>
      <c r="AL129" s="36">
        <f t="shared" si="13"/>
        <v>0</v>
      </c>
      <c r="AM129" s="36">
        <f t="shared" si="13"/>
        <v>0</v>
      </c>
      <c r="AN129" s="36">
        <f t="shared" si="13"/>
        <v>0</v>
      </c>
      <c r="AO129" s="36">
        <f t="shared" si="13"/>
        <v>0</v>
      </c>
      <c r="AP129" s="36">
        <f t="shared" si="13"/>
        <v>0</v>
      </c>
      <c r="AQ129" s="36">
        <f t="shared" si="13"/>
        <v>0</v>
      </c>
      <c r="AR129" s="36">
        <f t="shared" si="13"/>
        <v>0</v>
      </c>
      <c r="AS129" s="36">
        <f t="shared" si="13"/>
        <v>0</v>
      </c>
      <c r="AT129" s="36">
        <f t="shared" si="13"/>
        <v>0</v>
      </c>
      <c r="AU129" s="36">
        <f t="shared" si="13"/>
        <v>0</v>
      </c>
      <c r="AV129" s="36">
        <f t="shared" si="13"/>
        <v>0</v>
      </c>
      <c r="AW129" s="36">
        <f t="shared" si="13"/>
        <v>0</v>
      </c>
      <c r="AX129" s="36">
        <f t="shared" si="13"/>
        <v>0</v>
      </c>
      <c r="AY129" s="36">
        <f t="shared" si="13"/>
        <v>0</v>
      </c>
      <c r="AZ129" s="36">
        <f t="shared" si="13"/>
        <v>0</v>
      </c>
      <c r="BA129" s="36">
        <f t="shared" si="13"/>
        <v>0</v>
      </c>
      <c r="BB129" s="36">
        <f t="shared" si="13"/>
        <v>0</v>
      </c>
      <c r="BC129" s="45">
        <f t="shared" si="13"/>
        <v>0</v>
      </c>
      <c r="BD129" s="47">
        <f t="shared" si="7"/>
        <v>0</v>
      </c>
    </row>
    <row r="130" spans="1:56" ht="13.15" customHeight="1" x14ac:dyDescent="0.25">
      <c r="A130" s="197"/>
      <c r="B130" s="211"/>
      <c r="C130" s="51" t="s">
        <v>138</v>
      </c>
      <c r="D130" s="36">
        <f>D132+D134+D136+D138+D140+D142</f>
        <v>0</v>
      </c>
      <c r="E130" s="36">
        <f t="shared" si="13"/>
        <v>0</v>
      </c>
      <c r="F130" s="36">
        <f t="shared" si="13"/>
        <v>0</v>
      </c>
      <c r="G130" s="36">
        <f t="shared" si="13"/>
        <v>0</v>
      </c>
      <c r="H130" s="36">
        <f t="shared" si="13"/>
        <v>0</v>
      </c>
      <c r="I130" s="36">
        <f t="shared" si="13"/>
        <v>0</v>
      </c>
      <c r="J130" s="36">
        <f t="shared" si="13"/>
        <v>0</v>
      </c>
      <c r="K130" s="36">
        <f t="shared" si="13"/>
        <v>0</v>
      </c>
      <c r="L130" s="36">
        <f t="shared" si="13"/>
        <v>0</v>
      </c>
      <c r="M130" s="36">
        <f t="shared" si="13"/>
        <v>0</v>
      </c>
      <c r="N130" s="36">
        <f t="shared" si="13"/>
        <v>0</v>
      </c>
      <c r="O130" s="36">
        <f t="shared" si="13"/>
        <v>0</v>
      </c>
      <c r="P130" s="36">
        <f t="shared" si="13"/>
        <v>0</v>
      </c>
      <c r="Q130" s="36">
        <f t="shared" si="13"/>
        <v>0</v>
      </c>
      <c r="R130" s="36">
        <f t="shared" si="13"/>
        <v>0</v>
      </c>
      <c r="S130" s="36">
        <f t="shared" si="13"/>
        <v>0</v>
      </c>
      <c r="T130" s="36">
        <f t="shared" si="13"/>
        <v>0</v>
      </c>
      <c r="U130" s="36">
        <f t="shared" si="13"/>
        <v>0</v>
      </c>
      <c r="V130" s="36">
        <f t="shared" si="13"/>
        <v>0</v>
      </c>
      <c r="W130" s="36">
        <f t="shared" si="13"/>
        <v>0</v>
      </c>
      <c r="X130" s="36">
        <f t="shared" si="13"/>
        <v>0</v>
      </c>
      <c r="Y130" s="36">
        <f t="shared" si="13"/>
        <v>0</v>
      </c>
      <c r="Z130" s="36">
        <f t="shared" si="13"/>
        <v>0</v>
      </c>
      <c r="AA130" s="36">
        <f t="shared" si="13"/>
        <v>0</v>
      </c>
      <c r="AB130" s="36">
        <f t="shared" si="13"/>
        <v>0</v>
      </c>
      <c r="AC130" s="36">
        <f t="shared" si="13"/>
        <v>0</v>
      </c>
      <c r="AD130" s="36">
        <f t="shared" si="13"/>
        <v>0</v>
      </c>
      <c r="AE130" s="36">
        <f t="shared" si="13"/>
        <v>0</v>
      </c>
      <c r="AF130" s="36">
        <f t="shared" si="13"/>
        <v>0</v>
      </c>
      <c r="AG130" s="36">
        <f t="shared" si="13"/>
        <v>0</v>
      </c>
      <c r="AH130" s="36">
        <f t="shared" si="13"/>
        <v>0</v>
      </c>
      <c r="AI130" s="36">
        <f t="shared" si="13"/>
        <v>0</v>
      </c>
      <c r="AJ130" s="36">
        <f t="shared" si="13"/>
        <v>0</v>
      </c>
      <c r="AK130" s="36">
        <f t="shared" si="13"/>
        <v>0</v>
      </c>
      <c r="AL130" s="36">
        <f t="shared" si="13"/>
        <v>0</v>
      </c>
      <c r="AM130" s="36">
        <f t="shared" si="13"/>
        <v>0</v>
      </c>
      <c r="AN130" s="36">
        <f t="shared" si="13"/>
        <v>0</v>
      </c>
      <c r="AO130" s="36">
        <f t="shared" si="13"/>
        <v>0</v>
      </c>
      <c r="AP130" s="36">
        <f t="shared" si="13"/>
        <v>0</v>
      </c>
      <c r="AQ130" s="36">
        <f t="shared" si="13"/>
        <v>0</v>
      </c>
      <c r="AR130" s="36">
        <f t="shared" si="13"/>
        <v>0</v>
      </c>
      <c r="AS130" s="36">
        <f t="shared" si="13"/>
        <v>0</v>
      </c>
      <c r="AT130" s="36">
        <f t="shared" si="13"/>
        <v>0</v>
      </c>
      <c r="AU130" s="36">
        <f t="shared" si="13"/>
        <v>0</v>
      </c>
      <c r="AV130" s="36">
        <f t="shared" si="13"/>
        <v>0</v>
      </c>
      <c r="AW130" s="36">
        <f t="shared" si="13"/>
        <v>0</v>
      </c>
      <c r="AX130" s="36">
        <f t="shared" si="13"/>
        <v>0</v>
      </c>
      <c r="AY130" s="36">
        <f t="shared" si="13"/>
        <v>0</v>
      </c>
      <c r="AZ130" s="36">
        <f t="shared" si="13"/>
        <v>0</v>
      </c>
      <c r="BA130" s="36">
        <f t="shared" si="13"/>
        <v>0</v>
      </c>
      <c r="BB130" s="36">
        <f t="shared" si="13"/>
        <v>0</v>
      </c>
      <c r="BC130" s="45">
        <f t="shared" si="13"/>
        <v>0</v>
      </c>
      <c r="BD130" s="47">
        <f t="shared" si="7"/>
        <v>0</v>
      </c>
    </row>
    <row r="131" spans="1:56" ht="13.15" hidden="1" customHeight="1" x14ac:dyDescent="0.25">
      <c r="A131" s="220" t="s">
        <v>106</v>
      </c>
      <c r="B131" s="198" t="s">
        <v>107</v>
      </c>
      <c r="C131" s="48" t="s">
        <v>137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39"/>
      <c r="BD131" s="47">
        <f t="shared" si="7"/>
        <v>0</v>
      </c>
    </row>
    <row r="132" spans="1:56" ht="13.15" hidden="1" customHeight="1" x14ac:dyDescent="0.25">
      <c r="A132" s="197"/>
      <c r="B132" s="223"/>
      <c r="C132" s="48" t="s">
        <v>138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39"/>
      <c r="BD132" s="47">
        <f t="shared" si="7"/>
        <v>0</v>
      </c>
    </row>
    <row r="133" spans="1:56" ht="13.15" hidden="1" customHeight="1" x14ac:dyDescent="0.25">
      <c r="A133" s="220" t="s">
        <v>108</v>
      </c>
      <c r="B133" s="198" t="s">
        <v>109</v>
      </c>
      <c r="C133" s="48" t="s">
        <v>137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41"/>
      <c r="BD133" s="47">
        <f t="shared" si="7"/>
        <v>0</v>
      </c>
    </row>
    <row r="134" spans="1:56" ht="13.15" hidden="1" customHeight="1" x14ac:dyDescent="0.25">
      <c r="A134" s="197"/>
      <c r="B134" s="199"/>
      <c r="C134" s="48" t="s">
        <v>138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41"/>
      <c r="BD134" s="47">
        <f t="shared" si="7"/>
        <v>0</v>
      </c>
    </row>
    <row r="135" spans="1:56" ht="13.15" hidden="1" customHeight="1" x14ac:dyDescent="0.25">
      <c r="A135" s="220" t="s">
        <v>110</v>
      </c>
      <c r="B135" s="198" t="s">
        <v>111</v>
      </c>
      <c r="C135" s="48" t="s">
        <v>137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41"/>
      <c r="BD135" s="47">
        <f t="shared" si="7"/>
        <v>0</v>
      </c>
    </row>
    <row r="136" spans="1:56" ht="13.15" hidden="1" customHeight="1" x14ac:dyDescent="0.25">
      <c r="A136" s="197"/>
      <c r="B136" s="199"/>
      <c r="C136" s="48" t="s">
        <v>138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41"/>
      <c r="BD136" s="47">
        <f t="shared" si="7"/>
        <v>0</v>
      </c>
    </row>
    <row r="137" spans="1:56" ht="13.15" hidden="1" customHeight="1" x14ac:dyDescent="0.25">
      <c r="A137" s="196" t="s">
        <v>112</v>
      </c>
      <c r="B137" s="227" t="s">
        <v>109</v>
      </c>
      <c r="C137" s="48" t="s">
        <v>137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41"/>
      <c r="BD137" s="47">
        <f t="shared" si="7"/>
        <v>0</v>
      </c>
    </row>
    <row r="138" spans="1:56" ht="13.15" hidden="1" customHeight="1" x14ac:dyDescent="0.25">
      <c r="A138" s="197"/>
      <c r="B138" s="199"/>
      <c r="C138" s="48" t="s">
        <v>138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41"/>
      <c r="BD138" s="47">
        <f t="shared" ref="BD138:BD152" si="14">SUM(D138:BC138)</f>
        <v>0</v>
      </c>
    </row>
    <row r="139" spans="1:56" ht="13.15" hidden="1" customHeight="1" x14ac:dyDescent="0.25">
      <c r="A139" s="220" t="s">
        <v>112</v>
      </c>
      <c r="B139" s="227" t="s">
        <v>111</v>
      </c>
      <c r="C139" s="48" t="s">
        <v>137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41"/>
      <c r="BD139" s="47">
        <f t="shared" si="14"/>
        <v>0</v>
      </c>
    </row>
    <row r="140" spans="1:56" ht="13.15" hidden="1" customHeight="1" x14ac:dyDescent="0.25">
      <c r="A140" s="197"/>
      <c r="B140" s="199"/>
      <c r="C140" s="48" t="s">
        <v>138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41"/>
      <c r="BD140" s="47">
        <f t="shared" si="14"/>
        <v>0</v>
      </c>
    </row>
    <row r="141" spans="1:56" ht="13.15" hidden="1" customHeight="1" x14ac:dyDescent="0.25">
      <c r="A141" s="196" t="s">
        <v>113</v>
      </c>
      <c r="B141" s="198" t="s">
        <v>105</v>
      </c>
      <c r="C141" s="48" t="s">
        <v>137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41"/>
      <c r="BD141" s="47">
        <f t="shared" si="14"/>
        <v>0</v>
      </c>
    </row>
    <row r="142" spans="1:56" ht="13.15" hidden="1" customHeight="1" x14ac:dyDescent="0.25">
      <c r="A142" s="225"/>
      <c r="B142" s="226"/>
      <c r="C142" s="48" t="s">
        <v>138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41"/>
      <c r="BD142" s="47">
        <f t="shared" si="14"/>
        <v>0</v>
      </c>
    </row>
    <row r="143" spans="1:56" ht="13.15" customHeight="1" x14ac:dyDescent="0.25">
      <c r="A143" s="205" t="s">
        <v>124</v>
      </c>
      <c r="B143" s="206"/>
      <c r="C143" s="52" t="s">
        <v>137</v>
      </c>
      <c r="D143" s="34">
        <f>D9+D21+D27</f>
        <v>0</v>
      </c>
      <c r="E143" s="34">
        <f t="shared" ref="E143:BC144" si="15">E9+E21+E27</f>
        <v>0</v>
      </c>
      <c r="F143" s="34">
        <f t="shared" si="15"/>
        <v>0</v>
      </c>
      <c r="G143" s="34">
        <f t="shared" si="15"/>
        <v>0</v>
      </c>
      <c r="H143" s="34">
        <f t="shared" si="15"/>
        <v>0</v>
      </c>
      <c r="I143" s="34">
        <f t="shared" si="15"/>
        <v>0</v>
      </c>
      <c r="J143" s="34">
        <f t="shared" si="15"/>
        <v>0</v>
      </c>
      <c r="K143" s="34">
        <f t="shared" si="15"/>
        <v>0</v>
      </c>
      <c r="L143" s="34">
        <f t="shared" si="15"/>
        <v>0</v>
      </c>
      <c r="M143" s="34">
        <f t="shared" si="15"/>
        <v>0</v>
      </c>
      <c r="N143" s="34">
        <f t="shared" si="15"/>
        <v>0</v>
      </c>
      <c r="O143" s="34">
        <f t="shared" si="15"/>
        <v>0</v>
      </c>
      <c r="P143" s="34">
        <f t="shared" si="15"/>
        <v>0</v>
      </c>
      <c r="Q143" s="34">
        <f t="shared" si="15"/>
        <v>0</v>
      </c>
      <c r="R143" s="34">
        <f t="shared" si="15"/>
        <v>0</v>
      </c>
      <c r="S143" s="34">
        <f t="shared" si="15"/>
        <v>0</v>
      </c>
      <c r="T143" s="34">
        <f t="shared" si="15"/>
        <v>0</v>
      </c>
      <c r="U143" s="34">
        <f t="shared" si="15"/>
        <v>0</v>
      </c>
      <c r="V143" s="34">
        <f t="shared" si="15"/>
        <v>0</v>
      </c>
      <c r="W143" s="34">
        <f t="shared" si="15"/>
        <v>0</v>
      </c>
      <c r="X143" s="34">
        <f t="shared" si="15"/>
        <v>0</v>
      </c>
      <c r="Y143" s="34">
        <f t="shared" si="15"/>
        <v>0</v>
      </c>
      <c r="Z143" s="34">
        <f t="shared" si="15"/>
        <v>0</v>
      </c>
      <c r="AA143" s="34">
        <f t="shared" si="15"/>
        <v>0</v>
      </c>
      <c r="AB143" s="34">
        <f t="shared" si="15"/>
        <v>0</v>
      </c>
      <c r="AC143" s="34">
        <f t="shared" si="15"/>
        <v>0</v>
      </c>
      <c r="AD143" s="34">
        <f t="shared" si="15"/>
        <v>0</v>
      </c>
      <c r="AE143" s="34">
        <f t="shared" si="15"/>
        <v>0</v>
      </c>
      <c r="AF143" s="34">
        <f t="shared" si="15"/>
        <v>0</v>
      </c>
      <c r="AG143" s="34">
        <f t="shared" si="15"/>
        <v>0</v>
      </c>
      <c r="AH143" s="34">
        <f t="shared" si="15"/>
        <v>0</v>
      </c>
      <c r="AI143" s="34">
        <f t="shared" si="15"/>
        <v>0</v>
      </c>
      <c r="AJ143" s="34">
        <f t="shared" si="15"/>
        <v>0</v>
      </c>
      <c r="AK143" s="34">
        <f t="shared" si="15"/>
        <v>0</v>
      </c>
      <c r="AL143" s="34">
        <f t="shared" si="15"/>
        <v>0</v>
      </c>
      <c r="AM143" s="34">
        <f t="shared" si="15"/>
        <v>0</v>
      </c>
      <c r="AN143" s="34">
        <f t="shared" si="15"/>
        <v>0</v>
      </c>
      <c r="AO143" s="34">
        <f t="shared" si="15"/>
        <v>0</v>
      </c>
      <c r="AP143" s="34">
        <f t="shared" si="15"/>
        <v>0</v>
      </c>
      <c r="AQ143" s="34">
        <f t="shared" si="15"/>
        <v>0</v>
      </c>
      <c r="AR143" s="34">
        <f t="shared" si="15"/>
        <v>0</v>
      </c>
      <c r="AS143" s="34">
        <f t="shared" si="15"/>
        <v>0</v>
      </c>
      <c r="AT143" s="34">
        <f t="shared" si="15"/>
        <v>0</v>
      </c>
      <c r="AU143" s="34">
        <f t="shared" si="15"/>
        <v>0</v>
      </c>
      <c r="AV143" s="34">
        <f t="shared" si="15"/>
        <v>0</v>
      </c>
      <c r="AW143" s="34">
        <f t="shared" si="15"/>
        <v>0</v>
      </c>
      <c r="AX143" s="34">
        <f t="shared" si="15"/>
        <v>0</v>
      </c>
      <c r="AY143" s="34">
        <f t="shared" si="15"/>
        <v>0</v>
      </c>
      <c r="AZ143" s="34">
        <f t="shared" si="15"/>
        <v>0</v>
      </c>
      <c r="BA143" s="34">
        <f t="shared" si="15"/>
        <v>0</v>
      </c>
      <c r="BB143" s="34">
        <f t="shared" si="15"/>
        <v>0</v>
      </c>
      <c r="BC143" s="44">
        <f t="shared" si="15"/>
        <v>0</v>
      </c>
      <c r="BD143" s="47">
        <f t="shared" si="14"/>
        <v>0</v>
      </c>
    </row>
    <row r="144" spans="1:56" x14ac:dyDescent="0.25">
      <c r="A144" s="207"/>
      <c r="B144" s="208"/>
      <c r="C144" s="52" t="s">
        <v>138</v>
      </c>
      <c r="D144" s="34">
        <f>D10+D22+D28</f>
        <v>0</v>
      </c>
      <c r="E144" s="34">
        <f t="shared" si="15"/>
        <v>0</v>
      </c>
      <c r="F144" s="34">
        <f t="shared" si="15"/>
        <v>0</v>
      </c>
      <c r="G144" s="34">
        <f t="shared" si="15"/>
        <v>0</v>
      </c>
      <c r="H144" s="34">
        <f t="shared" si="15"/>
        <v>0</v>
      </c>
      <c r="I144" s="34">
        <f t="shared" si="15"/>
        <v>0</v>
      </c>
      <c r="J144" s="34">
        <f t="shared" si="15"/>
        <v>0</v>
      </c>
      <c r="K144" s="34">
        <f t="shared" si="15"/>
        <v>0</v>
      </c>
      <c r="L144" s="34">
        <f t="shared" si="15"/>
        <v>0</v>
      </c>
      <c r="M144" s="34">
        <f t="shared" si="15"/>
        <v>0</v>
      </c>
      <c r="N144" s="34">
        <f t="shared" si="15"/>
        <v>0</v>
      </c>
      <c r="O144" s="34">
        <f t="shared" si="15"/>
        <v>0</v>
      </c>
      <c r="P144" s="34">
        <f t="shared" si="15"/>
        <v>0</v>
      </c>
      <c r="Q144" s="34">
        <f t="shared" si="15"/>
        <v>0</v>
      </c>
      <c r="R144" s="34">
        <f t="shared" si="15"/>
        <v>0</v>
      </c>
      <c r="S144" s="34">
        <f t="shared" si="15"/>
        <v>0</v>
      </c>
      <c r="T144" s="34">
        <f t="shared" si="15"/>
        <v>0</v>
      </c>
      <c r="U144" s="34">
        <f t="shared" si="15"/>
        <v>0</v>
      </c>
      <c r="V144" s="34">
        <f t="shared" si="15"/>
        <v>0</v>
      </c>
      <c r="W144" s="34">
        <f t="shared" si="15"/>
        <v>0</v>
      </c>
      <c r="X144" s="34">
        <f t="shared" si="15"/>
        <v>0</v>
      </c>
      <c r="Y144" s="34">
        <f t="shared" si="15"/>
        <v>0</v>
      </c>
      <c r="Z144" s="34">
        <f t="shared" si="15"/>
        <v>0</v>
      </c>
      <c r="AA144" s="34">
        <f t="shared" si="15"/>
        <v>0</v>
      </c>
      <c r="AB144" s="34">
        <f t="shared" si="15"/>
        <v>0</v>
      </c>
      <c r="AC144" s="34">
        <f t="shared" si="15"/>
        <v>0</v>
      </c>
      <c r="AD144" s="34">
        <f t="shared" si="15"/>
        <v>0</v>
      </c>
      <c r="AE144" s="34">
        <f t="shared" si="15"/>
        <v>0</v>
      </c>
      <c r="AF144" s="34">
        <f t="shared" si="15"/>
        <v>0</v>
      </c>
      <c r="AG144" s="34">
        <f t="shared" si="15"/>
        <v>0</v>
      </c>
      <c r="AH144" s="34">
        <f t="shared" si="15"/>
        <v>0</v>
      </c>
      <c r="AI144" s="34">
        <f t="shared" si="15"/>
        <v>0</v>
      </c>
      <c r="AJ144" s="34">
        <f t="shared" si="15"/>
        <v>0</v>
      </c>
      <c r="AK144" s="34">
        <f t="shared" si="15"/>
        <v>0</v>
      </c>
      <c r="AL144" s="34">
        <f t="shared" si="15"/>
        <v>0</v>
      </c>
      <c r="AM144" s="34">
        <f t="shared" si="15"/>
        <v>0</v>
      </c>
      <c r="AN144" s="34">
        <f t="shared" si="15"/>
        <v>0</v>
      </c>
      <c r="AO144" s="34">
        <f t="shared" si="15"/>
        <v>0</v>
      </c>
      <c r="AP144" s="34">
        <f t="shared" si="15"/>
        <v>0</v>
      </c>
      <c r="AQ144" s="34">
        <f t="shared" si="15"/>
        <v>0</v>
      </c>
      <c r="AR144" s="34">
        <f t="shared" si="15"/>
        <v>0</v>
      </c>
      <c r="AS144" s="34">
        <f t="shared" si="15"/>
        <v>0</v>
      </c>
      <c r="AT144" s="34">
        <f t="shared" si="15"/>
        <v>0</v>
      </c>
      <c r="AU144" s="34">
        <f t="shared" si="15"/>
        <v>0</v>
      </c>
      <c r="AV144" s="34">
        <f t="shared" si="15"/>
        <v>0</v>
      </c>
      <c r="AW144" s="34">
        <f t="shared" si="15"/>
        <v>0</v>
      </c>
      <c r="AX144" s="34">
        <f t="shared" si="15"/>
        <v>0</v>
      </c>
      <c r="AY144" s="34">
        <f t="shared" si="15"/>
        <v>0</v>
      </c>
      <c r="AZ144" s="34">
        <f t="shared" si="15"/>
        <v>0</v>
      </c>
      <c r="BA144" s="34">
        <f t="shared" si="15"/>
        <v>0</v>
      </c>
      <c r="BB144" s="34">
        <f t="shared" si="15"/>
        <v>0</v>
      </c>
      <c r="BC144" s="44">
        <f t="shared" si="15"/>
        <v>0</v>
      </c>
      <c r="BD144" s="47">
        <f t="shared" si="14"/>
        <v>0</v>
      </c>
    </row>
    <row r="145" spans="1:56" x14ac:dyDescent="0.25">
      <c r="A145" s="255" t="s">
        <v>125</v>
      </c>
      <c r="B145" s="257" t="s">
        <v>126</v>
      </c>
      <c r="C145" s="48" t="s">
        <v>137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39"/>
      <c r="BD145" s="47">
        <f t="shared" si="14"/>
        <v>0</v>
      </c>
    </row>
    <row r="146" spans="1:56" x14ac:dyDescent="0.25">
      <c r="A146" s="256"/>
      <c r="B146" s="258"/>
      <c r="C146" s="48" t="s">
        <v>138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39"/>
      <c r="BD146" s="47">
        <f t="shared" si="14"/>
        <v>0</v>
      </c>
    </row>
    <row r="147" spans="1:56" ht="20.25" customHeight="1" x14ac:dyDescent="0.25">
      <c r="A147" s="201" t="s">
        <v>127</v>
      </c>
      <c r="B147" s="201" t="s">
        <v>128</v>
      </c>
      <c r="C147" s="52" t="s">
        <v>137</v>
      </c>
      <c r="D147" s="34">
        <f>D149+D151</f>
        <v>0</v>
      </c>
      <c r="E147" s="34">
        <f t="shared" ref="E147:BC148" si="16">E149+E151</f>
        <v>0</v>
      </c>
      <c r="F147" s="34">
        <f t="shared" si="16"/>
        <v>0</v>
      </c>
      <c r="G147" s="34">
        <f t="shared" si="16"/>
        <v>0</v>
      </c>
      <c r="H147" s="34">
        <f t="shared" si="16"/>
        <v>0</v>
      </c>
      <c r="I147" s="34">
        <f t="shared" si="16"/>
        <v>0</v>
      </c>
      <c r="J147" s="34">
        <f t="shared" si="16"/>
        <v>0</v>
      </c>
      <c r="K147" s="34">
        <f t="shared" si="16"/>
        <v>0</v>
      </c>
      <c r="L147" s="34">
        <f t="shared" si="16"/>
        <v>0</v>
      </c>
      <c r="M147" s="34">
        <f t="shared" si="16"/>
        <v>0</v>
      </c>
      <c r="N147" s="34">
        <f t="shared" si="16"/>
        <v>0</v>
      </c>
      <c r="O147" s="34">
        <f t="shared" si="16"/>
        <v>0</v>
      </c>
      <c r="P147" s="34">
        <f t="shared" si="16"/>
        <v>0</v>
      </c>
      <c r="Q147" s="34">
        <f t="shared" si="16"/>
        <v>0</v>
      </c>
      <c r="R147" s="34">
        <f t="shared" si="16"/>
        <v>0</v>
      </c>
      <c r="S147" s="34">
        <f t="shared" si="16"/>
        <v>0</v>
      </c>
      <c r="T147" s="34">
        <f t="shared" si="16"/>
        <v>0</v>
      </c>
      <c r="U147" s="34">
        <f t="shared" si="16"/>
        <v>0</v>
      </c>
      <c r="V147" s="34">
        <f t="shared" si="16"/>
        <v>0</v>
      </c>
      <c r="W147" s="34">
        <f t="shared" si="16"/>
        <v>0</v>
      </c>
      <c r="X147" s="34">
        <f t="shared" si="16"/>
        <v>0</v>
      </c>
      <c r="Y147" s="34">
        <f t="shared" si="16"/>
        <v>0</v>
      </c>
      <c r="Z147" s="34">
        <f t="shared" si="16"/>
        <v>0</v>
      </c>
      <c r="AA147" s="34">
        <f t="shared" si="16"/>
        <v>0</v>
      </c>
      <c r="AB147" s="34">
        <f t="shared" si="16"/>
        <v>0</v>
      </c>
      <c r="AC147" s="34">
        <f t="shared" si="16"/>
        <v>0</v>
      </c>
      <c r="AD147" s="34">
        <f t="shared" si="16"/>
        <v>0</v>
      </c>
      <c r="AE147" s="34">
        <f t="shared" si="16"/>
        <v>0</v>
      </c>
      <c r="AF147" s="34">
        <f t="shared" si="16"/>
        <v>0</v>
      </c>
      <c r="AG147" s="34">
        <f t="shared" si="16"/>
        <v>0</v>
      </c>
      <c r="AH147" s="34">
        <f t="shared" si="16"/>
        <v>0</v>
      </c>
      <c r="AI147" s="34">
        <f t="shared" si="16"/>
        <v>0</v>
      </c>
      <c r="AJ147" s="34">
        <f t="shared" si="16"/>
        <v>0</v>
      </c>
      <c r="AK147" s="34">
        <f t="shared" si="16"/>
        <v>0</v>
      </c>
      <c r="AL147" s="34">
        <f t="shared" si="16"/>
        <v>0</v>
      </c>
      <c r="AM147" s="34">
        <f t="shared" si="16"/>
        <v>0</v>
      </c>
      <c r="AN147" s="34">
        <f t="shared" si="16"/>
        <v>0</v>
      </c>
      <c r="AO147" s="34">
        <f t="shared" si="16"/>
        <v>0</v>
      </c>
      <c r="AP147" s="34">
        <f t="shared" si="16"/>
        <v>0</v>
      </c>
      <c r="AQ147" s="34">
        <f t="shared" si="16"/>
        <v>0</v>
      </c>
      <c r="AR147" s="34">
        <f t="shared" si="16"/>
        <v>0</v>
      </c>
      <c r="AS147" s="34">
        <f t="shared" si="16"/>
        <v>0</v>
      </c>
      <c r="AT147" s="34">
        <f t="shared" si="16"/>
        <v>0</v>
      </c>
      <c r="AU147" s="34">
        <f t="shared" si="16"/>
        <v>0</v>
      </c>
      <c r="AV147" s="34">
        <f t="shared" si="16"/>
        <v>0</v>
      </c>
      <c r="AW147" s="34">
        <f t="shared" si="16"/>
        <v>0</v>
      </c>
      <c r="AX147" s="34">
        <f t="shared" si="16"/>
        <v>0</v>
      </c>
      <c r="AY147" s="34">
        <f t="shared" si="16"/>
        <v>0</v>
      </c>
      <c r="AZ147" s="34">
        <f t="shared" si="16"/>
        <v>0</v>
      </c>
      <c r="BA147" s="34">
        <f t="shared" si="16"/>
        <v>0</v>
      </c>
      <c r="BB147" s="34">
        <f t="shared" si="16"/>
        <v>0</v>
      </c>
      <c r="BC147" s="44">
        <f t="shared" si="16"/>
        <v>0</v>
      </c>
      <c r="BD147" s="47">
        <f t="shared" si="14"/>
        <v>0</v>
      </c>
    </row>
    <row r="148" spans="1:56" x14ac:dyDescent="0.25">
      <c r="A148" s="197"/>
      <c r="B148" s="202"/>
      <c r="C148" s="52" t="s">
        <v>138</v>
      </c>
      <c r="D148" s="34">
        <f>D150+D152</f>
        <v>0</v>
      </c>
      <c r="E148" s="34">
        <f t="shared" si="16"/>
        <v>0</v>
      </c>
      <c r="F148" s="34">
        <f t="shared" si="16"/>
        <v>0</v>
      </c>
      <c r="G148" s="34">
        <f t="shared" si="16"/>
        <v>0</v>
      </c>
      <c r="H148" s="34">
        <f t="shared" si="16"/>
        <v>0</v>
      </c>
      <c r="I148" s="34">
        <f t="shared" si="16"/>
        <v>0</v>
      </c>
      <c r="J148" s="34">
        <f t="shared" si="16"/>
        <v>0</v>
      </c>
      <c r="K148" s="34">
        <f t="shared" si="16"/>
        <v>0</v>
      </c>
      <c r="L148" s="34">
        <f t="shared" si="16"/>
        <v>0</v>
      </c>
      <c r="M148" s="34">
        <f t="shared" si="16"/>
        <v>0</v>
      </c>
      <c r="N148" s="34">
        <f t="shared" si="16"/>
        <v>0</v>
      </c>
      <c r="O148" s="34">
        <f t="shared" si="16"/>
        <v>0</v>
      </c>
      <c r="P148" s="34">
        <f t="shared" si="16"/>
        <v>0</v>
      </c>
      <c r="Q148" s="34">
        <f t="shared" si="16"/>
        <v>0</v>
      </c>
      <c r="R148" s="34">
        <f t="shared" si="16"/>
        <v>0</v>
      </c>
      <c r="S148" s="34">
        <f t="shared" si="16"/>
        <v>0</v>
      </c>
      <c r="T148" s="34">
        <f t="shared" si="16"/>
        <v>0</v>
      </c>
      <c r="U148" s="34">
        <f t="shared" si="16"/>
        <v>0</v>
      </c>
      <c r="V148" s="34">
        <f t="shared" si="16"/>
        <v>0</v>
      </c>
      <c r="W148" s="34">
        <f t="shared" si="16"/>
        <v>0</v>
      </c>
      <c r="X148" s="34">
        <f t="shared" si="16"/>
        <v>0</v>
      </c>
      <c r="Y148" s="34">
        <f t="shared" si="16"/>
        <v>0</v>
      </c>
      <c r="Z148" s="34">
        <f t="shared" si="16"/>
        <v>0</v>
      </c>
      <c r="AA148" s="34">
        <f t="shared" si="16"/>
        <v>0</v>
      </c>
      <c r="AB148" s="34">
        <f t="shared" si="16"/>
        <v>0</v>
      </c>
      <c r="AC148" s="34">
        <f t="shared" si="16"/>
        <v>0</v>
      </c>
      <c r="AD148" s="34">
        <f t="shared" si="16"/>
        <v>0</v>
      </c>
      <c r="AE148" s="34">
        <f t="shared" si="16"/>
        <v>0</v>
      </c>
      <c r="AF148" s="34">
        <f t="shared" si="16"/>
        <v>0</v>
      </c>
      <c r="AG148" s="34">
        <f t="shared" si="16"/>
        <v>0</v>
      </c>
      <c r="AH148" s="34">
        <f t="shared" si="16"/>
        <v>0</v>
      </c>
      <c r="AI148" s="34">
        <f t="shared" si="16"/>
        <v>0</v>
      </c>
      <c r="AJ148" s="34">
        <f t="shared" si="16"/>
        <v>0</v>
      </c>
      <c r="AK148" s="34">
        <f t="shared" si="16"/>
        <v>0</v>
      </c>
      <c r="AL148" s="34">
        <f t="shared" si="16"/>
        <v>0</v>
      </c>
      <c r="AM148" s="34">
        <f t="shared" si="16"/>
        <v>0</v>
      </c>
      <c r="AN148" s="34">
        <f t="shared" si="16"/>
        <v>0</v>
      </c>
      <c r="AO148" s="34">
        <f t="shared" si="16"/>
        <v>0</v>
      </c>
      <c r="AP148" s="34">
        <f t="shared" si="16"/>
        <v>0</v>
      </c>
      <c r="AQ148" s="34">
        <f t="shared" si="16"/>
        <v>0</v>
      </c>
      <c r="AR148" s="34">
        <f t="shared" si="16"/>
        <v>0</v>
      </c>
      <c r="AS148" s="34">
        <f t="shared" si="16"/>
        <v>0</v>
      </c>
      <c r="AT148" s="34">
        <f t="shared" si="16"/>
        <v>0</v>
      </c>
      <c r="AU148" s="34">
        <f t="shared" si="16"/>
        <v>0</v>
      </c>
      <c r="AV148" s="34">
        <f t="shared" si="16"/>
        <v>0</v>
      </c>
      <c r="AW148" s="34">
        <f t="shared" si="16"/>
        <v>0</v>
      </c>
      <c r="AX148" s="34">
        <f t="shared" si="16"/>
        <v>0</v>
      </c>
      <c r="AY148" s="34">
        <f t="shared" si="16"/>
        <v>0</v>
      </c>
      <c r="AZ148" s="34">
        <f t="shared" si="16"/>
        <v>0</v>
      </c>
      <c r="BA148" s="34">
        <f t="shared" si="16"/>
        <v>0</v>
      </c>
      <c r="BB148" s="34">
        <f t="shared" si="16"/>
        <v>0</v>
      </c>
      <c r="BC148" s="44">
        <f t="shared" si="16"/>
        <v>0</v>
      </c>
      <c r="BD148" s="47">
        <f t="shared" si="14"/>
        <v>0</v>
      </c>
    </row>
    <row r="149" spans="1:56" x14ac:dyDescent="0.25">
      <c r="A149" s="221" t="s">
        <v>129</v>
      </c>
      <c r="B149" s="196" t="s">
        <v>130</v>
      </c>
      <c r="C149" s="48" t="s">
        <v>137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39"/>
      <c r="BD149" s="47">
        <f t="shared" si="14"/>
        <v>0</v>
      </c>
    </row>
    <row r="150" spans="1:56" x14ac:dyDescent="0.25">
      <c r="A150" s="197"/>
      <c r="B150" s="222"/>
      <c r="C150" s="48" t="s">
        <v>138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39"/>
      <c r="BD150" s="47">
        <f t="shared" si="14"/>
        <v>0</v>
      </c>
    </row>
    <row r="151" spans="1:56" x14ac:dyDescent="0.25">
      <c r="A151" s="221" t="s">
        <v>131</v>
      </c>
      <c r="B151" s="196" t="s">
        <v>132</v>
      </c>
      <c r="C151" s="48" t="s">
        <v>137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39"/>
      <c r="BD151" s="47">
        <f t="shared" si="14"/>
        <v>0</v>
      </c>
    </row>
    <row r="152" spans="1:56" x14ac:dyDescent="0.25">
      <c r="A152" s="197"/>
      <c r="B152" s="222"/>
      <c r="C152" s="48" t="s">
        <v>138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39"/>
      <c r="BD152" s="47">
        <f t="shared" si="14"/>
        <v>0</v>
      </c>
    </row>
    <row r="153" spans="1:56" x14ac:dyDescent="0.25">
      <c r="A153" s="249" t="s">
        <v>134</v>
      </c>
      <c r="B153" s="249"/>
      <c r="C153" s="250"/>
      <c r="D153" s="55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55">
        <f t="shared" ref="E153:BC154" si="17">E11+E13+E15+E17+E19+E23+E25+E31+E33+E35+E37+E39+E41+E43+E45+E47+E49+E51+E57+E59+E61+E63+E65+E67+E69+E71+E73+E75+E77+E79+E83+E85+E87+E89+E91+E93+E95+E97+E99+E101+E103+E107+E109+E113+E115+E119+E121+E125+E127+E131+E133+E135+E137+E139+E141+E145+E149+E151</f>
        <v>0</v>
      </c>
      <c r="F153" s="55">
        <f t="shared" si="17"/>
        <v>0</v>
      </c>
      <c r="G153" s="55">
        <f t="shared" si="17"/>
        <v>0</v>
      </c>
      <c r="H153" s="55">
        <f t="shared" si="17"/>
        <v>0</v>
      </c>
      <c r="I153" s="55">
        <f t="shared" si="17"/>
        <v>0</v>
      </c>
      <c r="J153" s="55">
        <f t="shared" si="17"/>
        <v>0</v>
      </c>
      <c r="K153" s="55">
        <f t="shared" si="17"/>
        <v>0</v>
      </c>
      <c r="L153" s="55">
        <f t="shared" si="17"/>
        <v>0</v>
      </c>
      <c r="M153" s="55">
        <f t="shared" si="17"/>
        <v>0</v>
      </c>
      <c r="N153" s="55">
        <f t="shared" si="17"/>
        <v>0</v>
      </c>
      <c r="O153" s="55">
        <f t="shared" si="17"/>
        <v>0</v>
      </c>
      <c r="P153" s="55">
        <f t="shared" si="17"/>
        <v>0</v>
      </c>
      <c r="Q153" s="55">
        <f t="shared" si="17"/>
        <v>0</v>
      </c>
      <c r="R153" s="55">
        <f t="shared" si="17"/>
        <v>0</v>
      </c>
      <c r="S153" s="55">
        <f t="shared" si="17"/>
        <v>0</v>
      </c>
      <c r="T153" s="55">
        <f t="shared" si="17"/>
        <v>0</v>
      </c>
      <c r="U153" s="55">
        <f t="shared" si="17"/>
        <v>0</v>
      </c>
      <c r="V153" s="55">
        <f t="shared" si="17"/>
        <v>0</v>
      </c>
      <c r="W153" s="55">
        <f t="shared" si="17"/>
        <v>0</v>
      </c>
      <c r="X153" s="55">
        <f t="shared" si="17"/>
        <v>0</v>
      </c>
      <c r="Y153" s="55">
        <f t="shared" si="17"/>
        <v>0</v>
      </c>
      <c r="Z153" s="55">
        <f t="shared" si="17"/>
        <v>0</v>
      </c>
      <c r="AA153" s="55">
        <f t="shared" si="17"/>
        <v>0</v>
      </c>
      <c r="AB153" s="55">
        <f t="shared" si="17"/>
        <v>0</v>
      </c>
      <c r="AC153" s="55">
        <f t="shared" si="17"/>
        <v>0</v>
      </c>
      <c r="AD153" s="55">
        <f t="shared" si="17"/>
        <v>0</v>
      </c>
      <c r="AE153" s="55">
        <f t="shared" si="17"/>
        <v>0</v>
      </c>
      <c r="AF153" s="55">
        <f t="shared" si="17"/>
        <v>0</v>
      </c>
      <c r="AG153" s="55">
        <f t="shared" si="17"/>
        <v>0</v>
      </c>
      <c r="AH153" s="55">
        <f t="shared" si="17"/>
        <v>0</v>
      </c>
      <c r="AI153" s="55">
        <f t="shared" si="17"/>
        <v>0</v>
      </c>
      <c r="AJ153" s="55">
        <f t="shared" si="17"/>
        <v>0</v>
      </c>
      <c r="AK153" s="55">
        <f t="shared" si="17"/>
        <v>0</v>
      </c>
      <c r="AL153" s="55">
        <f t="shared" si="17"/>
        <v>0</v>
      </c>
      <c r="AM153" s="55">
        <f t="shared" si="17"/>
        <v>0</v>
      </c>
      <c r="AN153" s="55">
        <f t="shared" si="17"/>
        <v>0</v>
      </c>
      <c r="AO153" s="55">
        <f t="shared" si="17"/>
        <v>0</v>
      </c>
      <c r="AP153" s="55">
        <f t="shared" si="17"/>
        <v>0</v>
      </c>
      <c r="AQ153" s="55">
        <f t="shared" si="17"/>
        <v>0</v>
      </c>
      <c r="AR153" s="55">
        <f t="shared" si="17"/>
        <v>0</v>
      </c>
      <c r="AS153" s="55">
        <f t="shared" si="17"/>
        <v>0</v>
      </c>
      <c r="AT153" s="55">
        <f t="shared" si="17"/>
        <v>0</v>
      </c>
      <c r="AU153" s="55">
        <f t="shared" si="17"/>
        <v>0</v>
      </c>
      <c r="AV153" s="55">
        <f t="shared" si="17"/>
        <v>0</v>
      </c>
      <c r="AW153" s="55">
        <f t="shared" si="17"/>
        <v>0</v>
      </c>
      <c r="AX153" s="55">
        <f t="shared" si="17"/>
        <v>0</v>
      </c>
      <c r="AY153" s="55">
        <f t="shared" si="17"/>
        <v>0</v>
      </c>
      <c r="AZ153" s="55">
        <f t="shared" si="17"/>
        <v>0</v>
      </c>
      <c r="BA153" s="55">
        <f t="shared" si="17"/>
        <v>0</v>
      </c>
      <c r="BB153" s="55">
        <f t="shared" si="17"/>
        <v>0</v>
      </c>
      <c r="BC153" s="55">
        <f t="shared" si="17"/>
        <v>0</v>
      </c>
    </row>
    <row r="154" spans="1:56" x14ac:dyDescent="0.25">
      <c r="A154" s="251" t="s">
        <v>135</v>
      </c>
      <c r="B154" s="251"/>
      <c r="C154" s="252"/>
      <c r="D154" s="49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49">
        <f t="shared" si="17"/>
        <v>0</v>
      </c>
      <c r="F154" s="49">
        <f t="shared" si="17"/>
        <v>0</v>
      </c>
      <c r="G154" s="49">
        <f t="shared" si="17"/>
        <v>0</v>
      </c>
      <c r="H154" s="49">
        <f t="shared" si="17"/>
        <v>0</v>
      </c>
      <c r="I154" s="49">
        <f t="shared" si="17"/>
        <v>0</v>
      </c>
      <c r="J154" s="49">
        <f t="shared" si="17"/>
        <v>0</v>
      </c>
      <c r="K154" s="49">
        <f t="shared" si="17"/>
        <v>0</v>
      </c>
      <c r="L154" s="49">
        <f t="shared" si="17"/>
        <v>0</v>
      </c>
      <c r="M154" s="49">
        <f t="shared" si="17"/>
        <v>0</v>
      </c>
      <c r="N154" s="49">
        <f t="shared" si="17"/>
        <v>0</v>
      </c>
      <c r="O154" s="49">
        <f t="shared" si="17"/>
        <v>0</v>
      </c>
      <c r="P154" s="49">
        <f t="shared" si="17"/>
        <v>0</v>
      </c>
      <c r="Q154" s="49">
        <f t="shared" si="17"/>
        <v>0</v>
      </c>
      <c r="R154" s="49">
        <f t="shared" si="17"/>
        <v>0</v>
      </c>
      <c r="S154" s="49">
        <f t="shared" si="17"/>
        <v>0</v>
      </c>
      <c r="T154" s="49">
        <f t="shared" si="17"/>
        <v>0</v>
      </c>
      <c r="U154" s="49">
        <f t="shared" si="17"/>
        <v>0</v>
      </c>
      <c r="V154" s="49">
        <f t="shared" si="17"/>
        <v>0</v>
      </c>
      <c r="W154" s="49">
        <f t="shared" si="17"/>
        <v>0</v>
      </c>
      <c r="X154" s="49">
        <f t="shared" si="17"/>
        <v>0</v>
      </c>
      <c r="Y154" s="49">
        <f t="shared" si="17"/>
        <v>0</v>
      </c>
      <c r="Z154" s="49">
        <f t="shared" si="17"/>
        <v>0</v>
      </c>
      <c r="AA154" s="49">
        <f t="shared" si="17"/>
        <v>0</v>
      </c>
      <c r="AB154" s="49">
        <f t="shared" si="17"/>
        <v>0</v>
      </c>
      <c r="AC154" s="49">
        <f t="shared" si="17"/>
        <v>0</v>
      </c>
      <c r="AD154" s="49">
        <f t="shared" si="17"/>
        <v>0</v>
      </c>
      <c r="AE154" s="49">
        <f t="shared" si="17"/>
        <v>0</v>
      </c>
      <c r="AF154" s="49">
        <f t="shared" si="17"/>
        <v>0</v>
      </c>
      <c r="AG154" s="49">
        <f t="shared" si="17"/>
        <v>0</v>
      </c>
      <c r="AH154" s="49">
        <f t="shared" si="17"/>
        <v>0</v>
      </c>
      <c r="AI154" s="49">
        <f t="shared" si="17"/>
        <v>0</v>
      </c>
      <c r="AJ154" s="49">
        <f t="shared" si="17"/>
        <v>0</v>
      </c>
      <c r="AK154" s="49">
        <f t="shared" si="17"/>
        <v>0</v>
      </c>
      <c r="AL154" s="49">
        <f t="shared" si="17"/>
        <v>0</v>
      </c>
      <c r="AM154" s="49">
        <f t="shared" si="17"/>
        <v>0</v>
      </c>
      <c r="AN154" s="49">
        <f t="shared" si="17"/>
        <v>0</v>
      </c>
      <c r="AO154" s="49">
        <f t="shared" si="17"/>
        <v>0</v>
      </c>
      <c r="AP154" s="49">
        <f t="shared" si="17"/>
        <v>0</v>
      </c>
      <c r="AQ154" s="49">
        <f t="shared" si="17"/>
        <v>0</v>
      </c>
      <c r="AR154" s="49">
        <f t="shared" si="17"/>
        <v>0</v>
      </c>
      <c r="AS154" s="49">
        <f t="shared" si="17"/>
        <v>0</v>
      </c>
      <c r="AT154" s="49">
        <f t="shared" si="17"/>
        <v>0</v>
      </c>
      <c r="AU154" s="49">
        <f t="shared" si="17"/>
        <v>0</v>
      </c>
      <c r="AV154" s="49">
        <f t="shared" si="17"/>
        <v>0</v>
      </c>
      <c r="AW154" s="49">
        <f t="shared" si="17"/>
        <v>0</v>
      </c>
      <c r="AX154" s="49">
        <f t="shared" si="17"/>
        <v>0</v>
      </c>
      <c r="AY154" s="49">
        <f t="shared" si="17"/>
        <v>0</v>
      </c>
      <c r="AZ154" s="49">
        <f t="shared" si="17"/>
        <v>0</v>
      </c>
      <c r="BA154" s="49">
        <f t="shared" si="17"/>
        <v>0</v>
      </c>
      <c r="BB154" s="49">
        <f t="shared" si="17"/>
        <v>0</v>
      </c>
      <c r="BC154" s="49">
        <f t="shared" si="17"/>
        <v>0</v>
      </c>
    </row>
    <row r="155" spans="1:56" x14ac:dyDescent="0.25">
      <c r="A155" s="253" t="s">
        <v>136</v>
      </c>
      <c r="B155" s="253"/>
      <c r="C155" s="254"/>
      <c r="D155" s="56">
        <f>D153+D154</f>
        <v>0</v>
      </c>
      <c r="E155" s="56">
        <f t="shared" ref="E155:BC155" si="18">E153+E154</f>
        <v>0</v>
      </c>
      <c r="F155" s="56">
        <f t="shared" si="18"/>
        <v>0</v>
      </c>
      <c r="G155" s="56">
        <f t="shared" si="18"/>
        <v>0</v>
      </c>
      <c r="H155" s="56">
        <f t="shared" si="18"/>
        <v>0</v>
      </c>
      <c r="I155" s="56">
        <f t="shared" si="18"/>
        <v>0</v>
      </c>
      <c r="J155" s="56">
        <f t="shared" si="18"/>
        <v>0</v>
      </c>
      <c r="K155" s="56">
        <f t="shared" si="18"/>
        <v>0</v>
      </c>
      <c r="L155" s="56">
        <f t="shared" si="18"/>
        <v>0</v>
      </c>
      <c r="M155" s="56">
        <f t="shared" si="18"/>
        <v>0</v>
      </c>
      <c r="N155" s="56">
        <f t="shared" si="18"/>
        <v>0</v>
      </c>
      <c r="O155" s="56">
        <f t="shared" si="18"/>
        <v>0</v>
      </c>
      <c r="P155" s="56">
        <f t="shared" si="18"/>
        <v>0</v>
      </c>
      <c r="Q155" s="56">
        <f t="shared" si="18"/>
        <v>0</v>
      </c>
      <c r="R155" s="56">
        <f t="shared" si="18"/>
        <v>0</v>
      </c>
      <c r="S155" s="56">
        <f t="shared" si="18"/>
        <v>0</v>
      </c>
      <c r="T155" s="56">
        <f t="shared" si="18"/>
        <v>0</v>
      </c>
      <c r="U155" s="56">
        <f t="shared" si="18"/>
        <v>0</v>
      </c>
      <c r="V155" s="56">
        <f t="shared" si="18"/>
        <v>0</v>
      </c>
      <c r="W155" s="56">
        <f t="shared" si="18"/>
        <v>0</v>
      </c>
      <c r="X155" s="56">
        <f t="shared" si="18"/>
        <v>0</v>
      </c>
      <c r="Y155" s="56">
        <f t="shared" si="18"/>
        <v>0</v>
      </c>
      <c r="Z155" s="56">
        <f t="shared" si="18"/>
        <v>0</v>
      </c>
      <c r="AA155" s="56">
        <f t="shared" si="18"/>
        <v>0</v>
      </c>
      <c r="AB155" s="56">
        <f t="shared" si="18"/>
        <v>0</v>
      </c>
      <c r="AC155" s="56">
        <f t="shared" si="18"/>
        <v>0</v>
      </c>
      <c r="AD155" s="56">
        <f t="shared" si="18"/>
        <v>0</v>
      </c>
      <c r="AE155" s="56">
        <f t="shared" si="18"/>
        <v>0</v>
      </c>
      <c r="AF155" s="56">
        <f t="shared" si="18"/>
        <v>0</v>
      </c>
      <c r="AG155" s="56">
        <f t="shared" si="18"/>
        <v>0</v>
      </c>
      <c r="AH155" s="56">
        <f t="shared" si="18"/>
        <v>0</v>
      </c>
      <c r="AI155" s="56">
        <f t="shared" si="18"/>
        <v>0</v>
      </c>
      <c r="AJ155" s="56">
        <f t="shared" si="18"/>
        <v>0</v>
      </c>
      <c r="AK155" s="56">
        <f t="shared" si="18"/>
        <v>0</v>
      </c>
      <c r="AL155" s="56">
        <f t="shared" si="18"/>
        <v>0</v>
      </c>
      <c r="AM155" s="56">
        <f t="shared" si="18"/>
        <v>0</v>
      </c>
      <c r="AN155" s="56">
        <f t="shared" si="18"/>
        <v>0</v>
      </c>
      <c r="AO155" s="56">
        <f t="shared" si="18"/>
        <v>0</v>
      </c>
      <c r="AP155" s="56">
        <f t="shared" si="18"/>
        <v>0</v>
      </c>
      <c r="AQ155" s="56">
        <f t="shared" si="18"/>
        <v>0</v>
      </c>
      <c r="AR155" s="56">
        <f t="shared" si="18"/>
        <v>0</v>
      </c>
      <c r="AS155" s="56">
        <f t="shared" si="18"/>
        <v>0</v>
      </c>
      <c r="AT155" s="56">
        <f t="shared" si="18"/>
        <v>0</v>
      </c>
      <c r="AU155" s="56">
        <f t="shared" si="18"/>
        <v>0</v>
      </c>
      <c r="AV155" s="56">
        <f t="shared" si="18"/>
        <v>0</v>
      </c>
      <c r="AW155" s="56">
        <f t="shared" si="18"/>
        <v>0</v>
      </c>
      <c r="AX155" s="56">
        <f t="shared" si="18"/>
        <v>0</v>
      </c>
      <c r="AY155" s="56">
        <f t="shared" si="18"/>
        <v>0</v>
      </c>
      <c r="AZ155" s="56">
        <f t="shared" si="18"/>
        <v>0</v>
      </c>
      <c r="BA155" s="56">
        <f t="shared" si="18"/>
        <v>0</v>
      </c>
      <c r="BB155" s="56">
        <f t="shared" si="18"/>
        <v>0</v>
      </c>
      <c r="BC155" s="56">
        <f t="shared" si="18"/>
        <v>0</v>
      </c>
    </row>
  </sheetData>
  <mergeCells count="151"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4:A7"/>
    <mergeCell ref="B4:B7"/>
    <mergeCell ref="C4:C8"/>
    <mergeCell ref="D5:BC5"/>
    <mergeCell ref="D7:BC7"/>
    <mergeCell ref="A9:A10"/>
    <mergeCell ref="B9:B10"/>
    <mergeCell ref="A17:A18"/>
    <mergeCell ref="B17:B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F268"/>
  <sheetViews>
    <sheetView showWhiteSpace="0" topLeftCell="A2" zoomScale="60" zoomScaleNormal="60" zoomScalePageLayoutView="30" workbookViewId="0">
      <selection activeCell="A9" sqref="A9:BD155"/>
    </sheetView>
  </sheetViews>
  <sheetFormatPr defaultColWidth="0.42578125" defaultRowHeight="12.75" x14ac:dyDescent="0.25"/>
  <cols>
    <col min="1" max="1" width="24" style="70" customWidth="1"/>
    <col min="2" max="2" width="70.85546875" style="70" customWidth="1"/>
    <col min="3" max="3" width="11.85546875" style="70" customWidth="1"/>
    <col min="4" max="55" width="4.85546875" style="70" customWidth="1"/>
    <col min="56" max="56" width="23.28515625" style="70" customWidth="1"/>
    <col min="57" max="63" width="0.42578125" style="70"/>
    <col min="64" max="64" width="15.42578125" style="70" customWidth="1"/>
    <col min="65" max="16384" width="0.42578125" style="70"/>
  </cols>
  <sheetData>
    <row r="1" spans="1:292" ht="57" customHeight="1" thickBot="1" x14ac:dyDescent="0.3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8"/>
      <c r="AO1" s="138"/>
      <c r="AP1" s="138"/>
      <c r="AQ1" s="138"/>
      <c r="AR1" s="138"/>
      <c r="AS1" s="138"/>
      <c r="AT1" s="138"/>
      <c r="AU1" s="138"/>
      <c r="AV1" s="138"/>
      <c r="AW1" s="308" t="s">
        <v>151</v>
      </c>
      <c r="AX1" s="308"/>
      <c r="AY1" s="308"/>
      <c r="AZ1" s="308"/>
      <c r="BA1" s="308"/>
      <c r="BB1" s="308"/>
      <c r="BC1" s="308"/>
      <c r="BD1" s="308"/>
      <c r="BE1" s="308"/>
      <c r="BF1" s="115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7"/>
      <c r="JT1" s="117"/>
      <c r="JU1" s="117"/>
      <c r="JV1" s="117"/>
      <c r="JW1" s="117"/>
      <c r="JX1" s="117"/>
      <c r="JY1" s="117"/>
      <c r="JZ1" s="117"/>
      <c r="KA1" s="117"/>
      <c r="KB1" s="117"/>
      <c r="KC1" s="117"/>
      <c r="KD1" s="117"/>
      <c r="KE1" s="117"/>
      <c r="KF1" s="117"/>
    </row>
    <row r="2" spans="1:292" ht="60" customHeight="1" thickBot="1" x14ac:dyDescent="0.3">
      <c r="A2" s="302" t="s">
        <v>215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139"/>
      <c r="AA2" s="139"/>
      <c r="AB2" s="139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8"/>
      <c r="AO2" s="138"/>
      <c r="AP2" s="138"/>
      <c r="AQ2" s="138"/>
      <c r="AR2" s="138"/>
      <c r="AS2" s="138"/>
      <c r="AT2" s="138"/>
      <c r="AU2" s="138"/>
      <c r="AV2" s="138"/>
      <c r="AW2" s="308"/>
      <c r="AX2" s="308"/>
      <c r="AY2" s="308"/>
      <c r="AZ2" s="308"/>
      <c r="BA2" s="308"/>
      <c r="BB2" s="308"/>
      <c r="BC2" s="308"/>
      <c r="BD2" s="308"/>
      <c r="BE2" s="308"/>
      <c r="BF2" s="115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  <c r="IW2" s="117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7"/>
      <c r="JR2" s="117"/>
      <c r="JS2" s="117"/>
      <c r="JT2" s="117"/>
      <c r="JU2" s="117"/>
      <c r="JV2" s="117"/>
      <c r="JW2" s="117"/>
      <c r="JX2" s="117"/>
      <c r="JY2" s="117"/>
      <c r="JZ2" s="117"/>
      <c r="KA2" s="117"/>
      <c r="KB2" s="117"/>
      <c r="KC2" s="117"/>
      <c r="KD2" s="117"/>
      <c r="KE2" s="117"/>
      <c r="KF2" s="117"/>
    </row>
    <row r="3" spans="1:292" ht="42" customHeight="1" thickBot="1" x14ac:dyDescent="0.3">
      <c r="A3" s="139"/>
      <c r="B3" s="139"/>
      <c r="C3" s="140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293" t="s">
        <v>214</v>
      </c>
      <c r="X3" s="293"/>
      <c r="Y3" s="293"/>
      <c r="Z3" s="293"/>
      <c r="AA3" s="293"/>
      <c r="AB3" s="293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138"/>
      <c r="AP3" s="138"/>
      <c r="AQ3" s="138"/>
      <c r="AR3" s="138"/>
      <c r="AS3" s="138"/>
      <c r="AT3" s="138"/>
      <c r="AU3" s="138"/>
      <c r="AV3" s="138"/>
      <c r="AW3" s="308"/>
      <c r="AX3" s="308"/>
      <c r="AY3" s="308"/>
      <c r="AZ3" s="308"/>
      <c r="BA3" s="308"/>
      <c r="BB3" s="308"/>
      <c r="BC3" s="308"/>
      <c r="BD3" s="308"/>
      <c r="BE3" s="308"/>
      <c r="BF3" s="119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7"/>
      <c r="JT3" s="117"/>
      <c r="JU3" s="117"/>
      <c r="JV3" s="117"/>
      <c r="JW3" s="117"/>
      <c r="JX3" s="117"/>
      <c r="JY3" s="117"/>
      <c r="JZ3" s="117"/>
      <c r="KA3" s="117"/>
      <c r="KB3" s="117"/>
      <c r="KC3" s="117"/>
      <c r="KD3" s="117"/>
      <c r="KE3" s="117"/>
      <c r="KF3" s="117"/>
    </row>
    <row r="4" spans="1:292" ht="170.25" customHeight="1" thickBot="1" x14ac:dyDescent="0.3">
      <c r="A4" s="306" t="s">
        <v>139</v>
      </c>
      <c r="B4" s="306" t="s">
        <v>140</v>
      </c>
      <c r="C4" s="307" t="s">
        <v>141</v>
      </c>
      <c r="D4" s="155" t="s">
        <v>183</v>
      </c>
      <c r="E4" s="156" t="s">
        <v>182</v>
      </c>
      <c r="F4" s="156" t="s">
        <v>184</v>
      </c>
      <c r="G4" s="156" t="s">
        <v>185</v>
      </c>
      <c r="H4" s="156" t="s">
        <v>186</v>
      </c>
      <c r="I4" s="156" t="s">
        <v>187</v>
      </c>
      <c r="J4" s="156" t="s">
        <v>188</v>
      </c>
      <c r="K4" s="156" t="s">
        <v>189</v>
      </c>
      <c r="L4" s="156" t="s">
        <v>190</v>
      </c>
      <c r="M4" s="156" t="s">
        <v>191</v>
      </c>
      <c r="N4" s="156" t="s">
        <v>192</v>
      </c>
      <c r="O4" s="156" t="s">
        <v>193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198</v>
      </c>
      <c r="U4" s="156" t="s">
        <v>199</v>
      </c>
      <c r="V4" s="156" t="s">
        <v>200</v>
      </c>
      <c r="W4" s="156" t="s">
        <v>201</v>
      </c>
      <c r="X4" s="156" t="s">
        <v>202</v>
      </c>
      <c r="Y4" s="156" t="s">
        <v>203</v>
      </c>
      <c r="Z4" s="156" t="s">
        <v>204</v>
      </c>
      <c r="AA4" s="156" t="s">
        <v>205</v>
      </c>
      <c r="AB4" s="157" t="s">
        <v>206</v>
      </c>
      <c r="AC4" s="156" t="s">
        <v>207</v>
      </c>
      <c r="AD4" s="158" t="s">
        <v>208</v>
      </c>
      <c r="AE4" s="156" t="s">
        <v>178</v>
      </c>
      <c r="AF4" s="67"/>
      <c r="AG4" s="67"/>
      <c r="AH4" s="67"/>
      <c r="AI4" s="67"/>
      <c r="AJ4" s="67"/>
      <c r="AK4" s="67"/>
      <c r="AL4" s="67"/>
      <c r="AM4" s="122"/>
      <c r="AN4" s="122"/>
      <c r="AO4" s="122"/>
      <c r="AP4" s="122"/>
      <c r="AQ4" s="122"/>
      <c r="AR4" s="81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3"/>
      <c r="BD4" s="122"/>
      <c r="BE4" s="116"/>
      <c r="BF4" s="118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</row>
    <row r="5" spans="1:292" ht="20.100000000000001" customHeight="1" thickBot="1" x14ac:dyDescent="0.3">
      <c r="A5" s="306"/>
      <c r="B5" s="306"/>
      <c r="C5" s="307"/>
      <c r="D5" s="303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5"/>
      <c r="BD5" s="122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7"/>
      <c r="JB5" s="117"/>
      <c r="JC5" s="117"/>
      <c r="JD5" s="117"/>
      <c r="JE5" s="117"/>
      <c r="JF5" s="117"/>
      <c r="JG5" s="117"/>
      <c r="JH5" s="117"/>
      <c r="JI5" s="117"/>
      <c r="JJ5" s="117"/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</row>
    <row r="6" spans="1:292" ht="20.100000000000001" customHeight="1" thickBot="1" x14ac:dyDescent="0.3">
      <c r="A6" s="306"/>
      <c r="B6" s="306"/>
      <c r="C6" s="307"/>
      <c r="D6" s="84">
        <v>36</v>
      </c>
      <c r="E6" s="80">
        <v>37</v>
      </c>
      <c r="F6" s="80">
        <v>38</v>
      </c>
      <c r="G6" s="80">
        <v>39</v>
      </c>
      <c r="H6" s="80">
        <v>40</v>
      </c>
      <c r="I6" s="80">
        <v>41</v>
      </c>
      <c r="J6" s="80">
        <v>42</v>
      </c>
      <c r="K6" s="80">
        <v>43</v>
      </c>
      <c r="L6" s="80">
        <v>44</v>
      </c>
      <c r="M6" s="80">
        <v>45</v>
      </c>
      <c r="N6" s="80">
        <v>46</v>
      </c>
      <c r="O6" s="80">
        <v>47</v>
      </c>
      <c r="P6" s="80">
        <v>48</v>
      </c>
      <c r="Q6" s="80">
        <v>49</v>
      </c>
      <c r="R6" s="80">
        <v>50</v>
      </c>
      <c r="S6" s="80">
        <v>51</v>
      </c>
      <c r="T6" s="80">
        <v>52</v>
      </c>
      <c r="U6" s="80">
        <v>1</v>
      </c>
      <c r="V6" s="80">
        <v>2</v>
      </c>
      <c r="W6" s="80">
        <v>3</v>
      </c>
      <c r="X6" s="80">
        <v>4</v>
      </c>
      <c r="Y6" s="80">
        <v>5</v>
      </c>
      <c r="Z6" s="80">
        <v>6</v>
      </c>
      <c r="AA6" s="80">
        <v>7</v>
      </c>
      <c r="AB6" s="80">
        <v>8</v>
      </c>
      <c r="AC6" s="80">
        <v>9</v>
      </c>
      <c r="AD6" s="80">
        <v>10</v>
      </c>
      <c r="AE6" s="80">
        <v>11</v>
      </c>
      <c r="AF6" s="80">
        <v>12</v>
      </c>
      <c r="AG6" s="80">
        <v>13</v>
      </c>
      <c r="AH6" s="80">
        <v>14</v>
      </c>
      <c r="AI6" s="80">
        <v>15</v>
      </c>
      <c r="AJ6" s="80">
        <v>16</v>
      </c>
      <c r="AK6" s="80">
        <v>17</v>
      </c>
      <c r="AL6" s="80">
        <v>18</v>
      </c>
      <c r="AM6" s="80">
        <v>19</v>
      </c>
      <c r="AN6" s="80">
        <v>20</v>
      </c>
      <c r="AO6" s="80">
        <v>21</v>
      </c>
      <c r="AP6" s="80">
        <v>22</v>
      </c>
      <c r="AQ6" s="80">
        <v>23</v>
      </c>
      <c r="AR6" s="80">
        <v>24</v>
      </c>
      <c r="AS6" s="80">
        <v>25</v>
      </c>
      <c r="AT6" s="80">
        <v>26</v>
      </c>
      <c r="AU6" s="80">
        <v>27</v>
      </c>
      <c r="AV6" s="80">
        <v>28</v>
      </c>
      <c r="AW6" s="80">
        <v>29</v>
      </c>
      <c r="AX6" s="80">
        <v>30</v>
      </c>
      <c r="AY6" s="80">
        <v>31</v>
      </c>
      <c r="AZ6" s="80">
        <v>32</v>
      </c>
      <c r="BA6" s="80">
        <v>33</v>
      </c>
      <c r="BB6" s="80">
        <v>34</v>
      </c>
      <c r="BC6" s="82">
        <v>35</v>
      </c>
      <c r="BD6" s="122"/>
      <c r="BE6" s="117"/>
      <c r="BF6" s="71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  <c r="IW6" s="117"/>
      <c r="IX6" s="117"/>
      <c r="IY6" s="117"/>
      <c r="IZ6" s="117"/>
      <c r="JA6" s="117"/>
      <c r="JB6" s="117"/>
      <c r="JC6" s="117"/>
      <c r="JD6" s="117"/>
      <c r="JE6" s="117"/>
      <c r="JF6" s="117"/>
      <c r="JG6" s="117"/>
      <c r="JH6" s="117"/>
      <c r="JI6" s="117"/>
      <c r="JJ6" s="117"/>
      <c r="JK6" s="117"/>
      <c r="JL6" s="117"/>
      <c r="JM6" s="117"/>
      <c r="JN6" s="117"/>
      <c r="JO6" s="117"/>
      <c r="JP6" s="117"/>
      <c r="JQ6" s="117"/>
      <c r="JR6" s="117"/>
      <c r="JS6" s="117"/>
      <c r="JT6" s="117"/>
      <c r="JU6" s="117"/>
      <c r="JV6" s="117"/>
      <c r="JW6" s="117"/>
      <c r="JX6" s="117"/>
      <c r="JY6" s="117"/>
      <c r="JZ6" s="117"/>
      <c r="KA6" s="117"/>
      <c r="KB6" s="117"/>
      <c r="KC6" s="117"/>
      <c r="KD6" s="117"/>
      <c r="KE6" s="117"/>
      <c r="KF6" s="117"/>
    </row>
    <row r="7" spans="1:292" ht="20.100000000000001" customHeight="1" thickBot="1" x14ac:dyDescent="0.3">
      <c r="A7" s="306"/>
      <c r="B7" s="306"/>
      <c r="C7" s="307"/>
      <c r="D7" s="303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5"/>
      <c r="BD7" s="122" t="s">
        <v>133</v>
      </c>
      <c r="BE7" s="117"/>
      <c r="BF7" s="119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/>
      <c r="JR7" s="117"/>
      <c r="JS7" s="117"/>
      <c r="JT7" s="117"/>
      <c r="JU7" s="117"/>
      <c r="JV7" s="117"/>
      <c r="JW7" s="117"/>
      <c r="JX7" s="117"/>
      <c r="JY7" s="117"/>
      <c r="JZ7" s="117"/>
      <c r="KA7" s="117"/>
      <c r="KB7" s="117"/>
      <c r="KC7" s="117"/>
      <c r="KD7" s="117"/>
      <c r="KE7" s="117"/>
      <c r="KF7" s="117"/>
    </row>
    <row r="8" spans="1:292" ht="20.100000000000001" customHeight="1" thickBot="1" x14ac:dyDescent="0.3">
      <c r="A8" s="73">
        <v>1</v>
      </c>
      <c r="B8" s="73">
        <v>2</v>
      </c>
      <c r="C8" s="307"/>
      <c r="D8" s="84">
        <v>1</v>
      </c>
      <c r="E8" s="80">
        <v>2</v>
      </c>
      <c r="F8" s="80">
        <v>3</v>
      </c>
      <c r="G8" s="80">
        <v>4</v>
      </c>
      <c r="H8" s="80">
        <v>5</v>
      </c>
      <c r="I8" s="80">
        <v>6</v>
      </c>
      <c r="J8" s="80">
        <v>7</v>
      </c>
      <c r="K8" s="80">
        <v>8</v>
      </c>
      <c r="L8" s="80">
        <v>9</v>
      </c>
      <c r="M8" s="80">
        <v>10</v>
      </c>
      <c r="N8" s="80">
        <v>11</v>
      </c>
      <c r="O8" s="80">
        <v>12</v>
      </c>
      <c r="P8" s="80">
        <v>13</v>
      </c>
      <c r="Q8" s="80">
        <v>14</v>
      </c>
      <c r="R8" s="80">
        <v>15</v>
      </c>
      <c r="S8" s="80">
        <v>16</v>
      </c>
      <c r="T8" s="80">
        <v>17</v>
      </c>
      <c r="U8" s="80">
        <v>18</v>
      </c>
      <c r="V8" s="80">
        <v>19</v>
      </c>
      <c r="W8" s="80">
        <v>20</v>
      </c>
      <c r="X8" s="80">
        <v>21</v>
      </c>
      <c r="Y8" s="80">
        <v>22</v>
      </c>
      <c r="Z8" s="80">
        <v>23</v>
      </c>
      <c r="AA8" s="80">
        <v>24</v>
      </c>
      <c r="AB8" s="80">
        <v>25</v>
      </c>
      <c r="AC8" s="80">
        <v>26</v>
      </c>
      <c r="AD8" s="80">
        <v>27</v>
      </c>
      <c r="AE8" s="80">
        <v>28</v>
      </c>
      <c r="AF8" s="80">
        <v>29</v>
      </c>
      <c r="AG8" s="80">
        <v>30</v>
      </c>
      <c r="AH8" s="80">
        <v>31</v>
      </c>
      <c r="AI8" s="80">
        <v>32</v>
      </c>
      <c r="AJ8" s="80">
        <v>33</v>
      </c>
      <c r="AK8" s="80">
        <v>34</v>
      </c>
      <c r="AL8" s="80">
        <v>35</v>
      </c>
      <c r="AM8" s="80">
        <v>36</v>
      </c>
      <c r="AN8" s="80">
        <v>37</v>
      </c>
      <c r="AO8" s="80">
        <v>38</v>
      </c>
      <c r="AP8" s="80">
        <v>39</v>
      </c>
      <c r="AQ8" s="80">
        <v>40</v>
      </c>
      <c r="AR8" s="80">
        <v>41</v>
      </c>
      <c r="AS8" s="80">
        <v>42</v>
      </c>
      <c r="AT8" s="80">
        <v>43</v>
      </c>
      <c r="AU8" s="80">
        <v>44</v>
      </c>
      <c r="AV8" s="80">
        <v>45</v>
      </c>
      <c r="AW8" s="80">
        <v>46</v>
      </c>
      <c r="AX8" s="80">
        <v>47</v>
      </c>
      <c r="AY8" s="80">
        <v>48</v>
      </c>
      <c r="AZ8" s="80">
        <v>49</v>
      </c>
      <c r="BA8" s="80">
        <v>50</v>
      </c>
      <c r="BB8" s="80">
        <v>51</v>
      </c>
      <c r="BC8" s="82">
        <v>52</v>
      </c>
      <c r="BD8" s="122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  <c r="IW8" s="117"/>
      <c r="IX8" s="117"/>
      <c r="IY8" s="117"/>
      <c r="IZ8" s="117"/>
      <c r="JA8" s="117"/>
      <c r="JB8" s="117"/>
      <c r="JC8" s="117"/>
      <c r="JD8" s="117"/>
      <c r="JE8" s="117"/>
      <c r="JF8" s="117"/>
      <c r="JG8" s="117"/>
      <c r="JH8" s="117"/>
      <c r="JI8" s="117"/>
      <c r="JJ8" s="117"/>
      <c r="JK8" s="117"/>
      <c r="JL8" s="117"/>
      <c r="JM8" s="117"/>
      <c r="JN8" s="117"/>
      <c r="JO8" s="117"/>
      <c r="JP8" s="117"/>
      <c r="JQ8" s="117"/>
      <c r="JR8" s="117"/>
      <c r="JS8" s="117"/>
      <c r="JT8" s="117"/>
      <c r="JU8" s="117"/>
      <c r="JV8" s="117"/>
      <c r="JW8" s="117"/>
      <c r="JX8" s="117"/>
      <c r="JY8" s="117"/>
      <c r="JZ8" s="117"/>
      <c r="KA8" s="117"/>
      <c r="KB8" s="117"/>
      <c r="KC8" s="117"/>
      <c r="KD8" s="117"/>
      <c r="KE8" s="117"/>
      <c r="KF8" s="117"/>
    </row>
    <row r="9" spans="1:292" ht="20.100000000000001" customHeight="1" thickBot="1" x14ac:dyDescent="0.3">
      <c r="A9" s="297" t="s">
        <v>0</v>
      </c>
      <c r="B9" s="298" t="s">
        <v>1</v>
      </c>
      <c r="C9" s="111" t="s">
        <v>137</v>
      </c>
      <c r="D9" s="112">
        <f>D11+D13+D15+D17+D19</f>
        <v>0</v>
      </c>
      <c r="E9" s="67">
        <f t="shared" ref="E9:BC10" si="0">E11+E13+E15+E17+E19</f>
        <v>0</v>
      </c>
      <c r="F9" s="67">
        <f t="shared" si="0"/>
        <v>4</v>
      </c>
      <c r="G9" s="67">
        <f t="shared" si="0"/>
        <v>12</v>
      </c>
      <c r="H9" s="67">
        <f t="shared" si="0"/>
        <v>14</v>
      </c>
      <c r="I9" s="67">
        <f t="shared" si="0"/>
        <v>16</v>
      </c>
      <c r="J9" s="67">
        <f t="shared" si="0"/>
        <v>6</v>
      </c>
      <c r="K9" s="67">
        <f t="shared" si="0"/>
        <v>0</v>
      </c>
      <c r="L9" s="67">
        <f t="shared" si="0"/>
        <v>14</v>
      </c>
      <c r="M9" s="67">
        <f t="shared" si="0"/>
        <v>7</v>
      </c>
      <c r="N9" s="67">
        <f t="shared" si="0"/>
        <v>5</v>
      </c>
      <c r="O9" s="67">
        <f t="shared" si="0"/>
        <v>0</v>
      </c>
      <c r="P9" s="67">
        <f t="shared" si="0"/>
        <v>0</v>
      </c>
      <c r="Q9" s="67">
        <f t="shared" si="0"/>
        <v>0</v>
      </c>
      <c r="R9" s="67">
        <f t="shared" si="0"/>
        <v>0</v>
      </c>
      <c r="S9" s="67">
        <f t="shared" si="0"/>
        <v>0</v>
      </c>
      <c r="T9" s="67">
        <f t="shared" si="0"/>
        <v>0</v>
      </c>
      <c r="U9" s="67">
        <f t="shared" si="0"/>
        <v>0</v>
      </c>
      <c r="V9" s="67">
        <f t="shared" si="0"/>
        <v>0</v>
      </c>
      <c r="W9" s="67">
        <f t="shared" si="0"/>
        <v>0</v>
      </c>
      <c r="X9" s="67">
        <f t="shared" si="0"/>
        <v>0</v>
      </c>
      <c r="Y9" s="67">
        <f t="shared" si="0"/>
        <v>0</v>
      </c>
      <c r="Z9" s="67">
        <f t="shared" si="0"/>
        <v>0</v>
      </c>
      <c r="AA9" s="67">
        <f t="shared" si="0"/>
        <v>0</v>
      </c>
      <c r="AB9" s="67">
        <f t="shared" si="0"/>
        <v>0</v>
      </c>
      <c r="AC9" s="67">
        <f t="shared" si="0"/>
        <v>0</v>
      </c>
      <c r="AD9" s="67">
        <f t="shared" si="0"/>
        <v>0</v>
      </c>
      <c r="AE9" s="67">
        <f t="shared" si="0"/>
        <v>0</v>
      </c>
      <c r="AF9" s="67">
        <f t="shared" si="0"/>
        <v>0</v>
      </c>
      <c r="AG9" s="67">
        <f t="shared" si="0"/>
        <v>0</v>
      </c>
      <c r="AH9" s="67">
        <f t="shared" si="0"/>
        <v>0</v>
      </c>
      <c r="AI9" s="67">
        <f t="shared" si="0"/>
        <v>0</v>
      </c>
      <c r="AJ9" s="67">
        <f t="shared" si="0"/>
        <v>0</v>
      </c>
      <c r="AK9" s="67">
        <f t="shared" si="0"/>
        <v>0</v>
      </c>
      <c r="AL9" s="67">
        <f t="shared" si="0"/>
        <v>0</v>
      </c>
      <c r="AM9" s="67">
        <f t="shared" si="0"/>
        <v>0</v>
      </c>
      <c r="AN9" s="67">
        <f t="shared" si="0"/>
        <v>0</v>
      </c>
      <c r="AO9" s="67">
        <f t="shared" si="0"/>
        <v>0</v>
      </c>
      <c r="AP9" s="67">
        <f t="shared" si="0"/>
        <v>0</v>
      </c>
      <c r="AQ9" s="67">
        <f t="shared" si="0"/>
        <v>0</v>
      </c>
      <c r="AR9" s="67">
        <f t="shared" si="0"/>
        <v>0</v>
      </c>
      <c r="AS9" s="67">
        <f t="shared" si="0"/>
        <v>0</v>
      </c>
      <c r="AT9" s="67">
        <f t="shared" si="0"/>
        <v>0</v>
      </c>
      <c r="AU9" s="67">
        <f t="shared" si="0"/>
        <v>0</v>
      </c>
      <c r="AV9" s="67">
        <f t="shared" si="0"/>
        <v>0</v>
      </c>
      <c r="AW9" s="67">
        <f t="shared" si="0"/>
        <v>0</v>
      </c>
      <c r="AX9" s="67">
        <f t="shared" si="0"/>
        <v>0</v>
      </c>
      <c r="AY9" s="67">
        <f t="shared" si="0"/>
        <v>0</v>
      </c>
      <c r="AZ9" s="67">
        <f t="shared" si="0"/>
        <v>0</v>
      </c>
      <c r="BA9" s="67">
        <f t="shared" si="0"/>
        <v>0</v>
      </c>
      <c r="BB9" s="67">
        <f t="shared" si="0"/>
        <v>0</v>
      </c>
      <c r="BC9" s="113">
        <f t="shared" si="0"/>
        <v>0</v>
      </c>
      <c r="BD9" s="67">
        <f>SUM(D9:BC9)</f>
        <v>78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/>
      <c r="JR9" s="117"/>
      <c r="JS9" s="117"/>
      <c r="JT9" s="117"/>
      <c r="JU9" s="117"/>
      <c r="JV9" s="117"/>
      <c r="JW9" s="117"/>
      <c r="JX9" s="117"/>
      <c r="JY9" s="117"/>
      <c r="JZ9" s="117"/>
      <c r="KA9" s="117"/>
      <c r="KB9" s="117"/>
      <c r="KC9" s="117"/>
      <c r="KD9" s="117"/>
      <c r="KE9" s="117"/>
      <c r="KF9" s="117"/>
    </row>
    <row r="10" spans="1:292" ht="20.100000000000001" customHeight="1" thickBot="1" x14ac:dyDescent="0.3">
      <c r="A10" s="297"/>
      <c r="B10" s="298"/>
      <c r="C10" s="111" t="s">
        <v>138</v>
      </c>
      <c r="D10" s="112">
        <f>D12+D14+D16+D18+D20</f>
        <v>0</v>
      </c>
      <c r="E10" s="67">
        <f t="shared" si="0"/>
        <v>0</v>
      </c>
      <c r="F10" s="67">
        <f t="shared" si="0"/>
        <v>2</v>
      </c>
      <c r="G10" s="67">
        <f t="shared" si="0"/>
        <v>6</v>
      </c>
      <c r="H10" s="67">
        <f t="shared" si="0"/>
        <v>7</v>
      </c>
      <c r="I10" s="67">
        <f t="shared" si="0"/>
        <v>8</v>
      </c>
      <c r="J10" s="67">
        <f t="shared" si="0"/>
        <v>3</v>
      </c>
      <c r="K10" s="67">
        <f t="shared" si="0"/>
        <v>0</v>
      </c>
      <c r="L10" s="67">
        <f t="shared" si="0"/>
        <v>7</v>
      </c>
      <c r="M10" s="67">
        <f t="shared" si="0"/>
        <v>3.5</v>
      </c>
      <c r="N10" s="67">
        <f t="shared" si="0"/>
        <v>2.5</v>
      </c>
      <c r="O10" s="67">
        <f t="shared" si="0"/>
        <v>0</v>
      </c>
      <c r="P10" s="67">
        <f t="shared" si="0"/>
        <v>0</v>
      </c>
      <c r="Q10" s="67">
        <f t="shared" si="0"/>
        <v>0</v>
      </c>
      <c r="R10" s="67">
        <f t="shared" si="0"/>
        <v>0</v>
      </c>
      <c r="S10" s="67">
        <f t="shared" si="0"/>
        <v>0</v>
      </c>
      <c r="T10" s="67">
        <f t="shared" si="0"/>
        <v>0</v>
      </c>
      <c r="U10" s="67">
        <f t="shared" si="0"/>
        <v>0</v>
      </c>
      <c r="V10" s="67">
        <f t="shared" si="0"/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  <c r="AB10" s="67">
        <f t="shared" si="0"/>
        <v>0</v>
      </c>
      <c r="AC10" s="67">
        <f t="shared" si="0"/>
        <v>0</v>
      </c>
      <c r="AD10" s="67">
        <f t="shared" si="0"/>
        <v>0</v>
      </c>
      <c r="AE10" s="67">
        <f t="shared" si="0"/>
        <v>0</v>
      </c>
      <c r="AF10" s="67">
        <f t="shared" si="0"/>
        <v>0</v>
      </c>
      <c r="AG10" s="67">
        <f t="shared" si="0"/>
        <v>0</v>
      </c>
      <c r="AH10" s="67">
        <f t="shared" si="0"/>
        <v>0</v>
      </c>
      <c r="AI10" s="67">
        <f t="shared" si="0"/>
        <v>0</v>
      </c>
      <c r="AJ10" s="67">
        <f t="shared" si="0"/>
        <v>0</v>
      </c>
      <c r="AK10" s="67">
        <f t="shared" si="0"/>
        <v>0</v>
      </c>
      <c r="AL10" s="67">
        <f t="shared" si="0"/>
        <v>0</v>
      </c>
      <c r="AM10" s="67">
        <f t="shared" si="0"/>
        <v>0</v>
      </c>
      <c r="AN10" s="67">
        <f t="shared" si="0"/>
        <v>0</v>
      </c>
      <c r="AO10" s="67">
        <f t="shared" si="0"/>
        <v>0</v>
      </c>
      <c r="AP10" s="67">
        <f t="shared" si="0"/>
        <v>0</v>
      </c>
      <c r="AQ10" s="67">
        <f t="shared" si="0"/>
        <v>0</v>
      </c>
      <c r="AR10" s="67">
        <f t="shared" si="0"/>
        <v>0</v>
      </c>
      <c r="AS10" s="67">
        <f t="shared" si="0"/>
        <v>0</v>
      </c>
      <c r="AT10" s="67">
        <f t="shared" si="0"/>
        <v>0</v>
      </c>
      <c r="AU10" s="67">
        <f t="shared" si="0"/>
        <v>0</v>
      </c>
      <c r="AV10" s="67">
        <f t="shared" si="0"/>
        <v>0</v>
      </c>
      <c r="AW10" s="67">
        <f t="shared" si="0"/>
        <v>0</v>
      </c>
      <c r="AX10" s="67">
        <f t="shared" si="0"/>
        <v>0</v>
      </c>
      <c r="AY10" s="67">
        <f t="shared" si="0"/>
        <v>0</v>
      </c>
      <c r="AZ10" s="67">
        <f t="shared" si="0"/>
        <v>0</v>
      </c>
      <c r="BA10" s="67">
        <f t="shared" si="0"/>
        <v>0</v>
      </c>
      <c r="BB10" s="67">
        <f t="shared" si="0"/>
        <v>0</v>
      </c>
      <c r="BC10" s="113">
        <f t="shared" si="0"/>
        <v>0</v>
      </c>
      <c r="BD10" s="67">
        <f t="shared" ref="BD10:BD73" si="1">SUM(D10:BC10)</f>
        <v>39</v>
      </c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</row>
    <row r="11" spans="1:292" ht="20.100000000000001" customHeight="1" thickBot="1" x14ac:dyDescent="0.3">
      <c r="A11" s="299" t="s">
        <v>2</v>
      </c>
      <c r="B11" s="289" t="s">
        <v>3</v>
      </c>
      <c r="C11" s="69" t="s">
        <v>137</v>
      </c>
      <c r="D11" s="127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87"/>
      <c r="P11" s="87"/>
      <c r="Q11" s="87"/>
      <c r="R11" s="87"/>
      <c r="S11" s="88"/>
      <c r="T11" s="159"/>
      <c r="U11" s="159"/>
      <c r="V11" s="159"/>
      <c r="W11" s="159"/>
      <c r="X11" s="89"/>
      <c r="Y11" s="89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90"/>
      <c r="BD11" s="67">
        <f t="shared" si="1"/>
        <v>0</v>
      </c>
      <c r="BE11" s="72"/>
      <c r="BF11" s="124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  <c r="IW11" s="117"/>
      <c r="IX11" s="117"/>
      <c r="IY11" s="117"/>
      <c r="IZ11" s="117"/>
      <c r="JA11" s="117"/>
      <c r="JB11" s="117"/>
      <c r="JC11" s="117"/>
      <c r="JD11" s="117"/>
      <c r="JE11" s="117"/>
      <c r="JF11" s="117"/>
      <c r="JG11" s="117"/>
      <c r="JH11" s="117"/>
      <c r="JI11" s="117"/>
      <c r="JJ11" s="117"/>
      <c r="JK11" s="117"/>
      <c r="JL11" s="117"/>
      <c r="JM11" s="117"/>
      <c r="JN11" s="117"/>
      <c r="JO11" s="117"/>
      <c r="JP11" s="117"/>
      <c r="JQ11" s="117"/>
      <c r="JR11" s="117"/>
      <c r="JS11" s="117"/>
      <c r="JT11" s="117"/>
      <c r="JU11" s="117"/>
      <c r="JV11" s="117"/>
      <c r="JW11" s="117"/>
      <c r="JX11" s="117"/>
      <c r="JY11" s="117"/>
      <c r="JZ11" s="117"/>
      <c r="KA11" s="117"/>
      <c r="KB11" s="117"/>
      <c r="KC11" s="117"/>
      <c r="KD11" s="117"/>
      <c r="KE11" s="117"/>
      <c r="KF11" s="117"/>
    </row>
    <row r="12" spans="1:292" ht="20.100000000000001" customHeight="1" thickBot="1" x14ac:dyDescent="0.3">
      <c r="A12" s="299"/>
      <c r="B12" s="289"/>
      <c r="C12" s="69" t="s">
        <v>138</v>
      </c>
      <c r="D12" s="97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3"/>
      <c r="P12" s="93"/>
      <c r="Q12" s="93"/>
      <c r="R12" s="93"/>
      <c r="S12" s="94"/>
      <c r="T12" s="160"/>
      <c r="U12" s="160"/>
      <c r="V12" s="160"/>
      <c r="W12" s="160"/>
      <c r="X12" s="95"/>
      <c r="Y12" s="95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6"/>
      <c r="BD12" s="67">
        <f t="shared" si="1"/>
        <v>0</v>
      </c>
      <c r="BE12" s="75"/>
      <c r="BF12" s="64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  <c r="IW12" s="117"/>
      <c r="IX12" s="117"/>
      <c r="IY12" s="117"/>
      <c r="IZ12" s="117"/>
      <c r="JA12" s="117"/>
      <c r="JB12" s="117"/>
      <c r="JC12" s="117"/>
      <c r="JD12" s="117"/>
      <c r="JE12" s="117"/>
      <c r="JF12" s="117"/>
      <c r="JG12" s="117"/>
      <c r="JH12" s="117"/>
      <c r="JI12" s="117"/>
      <c r="JJ12" s="117"/>
      <c r="JK12" s="117"/>
      <c r="JL12" s="117"/>
      <c r="JM12" s="117"/>
      <c r="JN12" s="117"/>
      <c r="JO12" s="117"/>
      <c r="JP12" s="117"/>
      <c r="JQ12" s="117"/>
      <c r="JR12" s="117"/>
      <c r="JS12" s="117"/>
      <c r="JT12" s="117"/>
      <c r="JU12" s="117"/>
      <c r="JV12" s="117"/>
      <c r="JW12" s="117"/>
      <c r="JX12" s="117"/>
      <c r="JY12" s="117"/>
      <c r="JZ12" s="117"/>
      <c r="KA12" s="117"/>
      <c r="KB12" s="117"/>
      <c r="KC12" s="117"/>
      <c r="KD12" s="117"/>
      <c r="KE12" s="117"/>
      <c r="KF12" s="117"/>
    </row>
    <row r="13" spans="1:292" ht="20.100000000000001" customHeight="1" thickBot="1" x14ac:dyDescent="0.3">
      <c r="A13" s="299" t="s">
        <v>4</v>
      </c>
      <c r="B13" s="289" t="s">
        <v>5</v>
      </c>
      <c r="C13" s="69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93"/>
      <c r="P13" s="93"/>
      <c r="Q13" s="93"/>
      <c r="R13" s="93"/>
      <c r="S13" s="94"/>
      <c r="T13" s="160"/>
      <c r="U13" s="160"/>
      <c r="V13" s="160"/>
      <c r="W13" s="160"/>
      <c r="X13" s="95"/>
      <c r="Y13" s="95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6"/>
      <c r="BD13" s="67">
        <f t="shared" si="1"/>
        <v>0</v>
      </c>
      <c r="BE13" s="75"/>
      <c r="BF13" s="64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</row>
    <row r="14" spans="1:292" ht="20.100000000000001" customHeight="1" thickBot="1" x14ac:dyDescent="0.3">
      <c r="A14" s="299"/>
      <c r="B14" s="289"/>
      <c r="C14" s="69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3"/>
      <c r="P14" s="93"/>
      <c r="Q14" s="93"/>
      <c r="R14" s="93"/>
      <c r="S14" s="94"/>
      <c r="T14" s="160"/>
      <c r="U14" s="160"/>
      <c r="V14" s="160"/>
      <c r="W14" s="160"/>
      <c r="X14" s="95"/>
      <c r="Y14" s="95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6"/>
      <c r="BD14" s="67">
        <f t="shared" si="1"/>
        <v>0</v>
      </c>
      <c r="BE14" s="75"/>
      <c r="BF14" s="64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</row>
    <row r="15" spans="1:292" ht="20.100000000000001" customHeight="1" thickBot="1" x14ac:dyDescent="0.3">
      <c r="A15" s="297" t="s">
        <v>6</v>
      </c>
      <c r="B15" s="301" t="s">
        <v>7</v>
      </c>
      <c r="C15" s="77" t="s">
        <v>137</v>
      </c>
      <c r="D15" s="97"/>
      <c r="E15" s="92"/>
      <c r="F15" s="92"/>
      <c r="G15" s="92">
        <v>4</v>
      </c>
      <c r="H15" s="92">
        <v>4</v>
      </c>
      <c r="I15" s="92">
        <v>2</v>
      </c>
      <c r="J15" s="92">
        <v>2</v>
      </c>
      <c r="K15" s="92"/>
      <c r="L15" s="92">
        <v>2</v>
      </c>
      <c r="M15" s="92">
        <v>1</v>
      </c>
      <c r="N15" s="93"/>
      <c r="O15" s="93"/>
      <c r="P15" s="93"/>
      <c r="Q15" s="93"/>
      <c r="R15" s="93"/>
      <c r="S15" s="94"/>
      <c r="T15" s="160"/>
      <c r="U15" s="160"/>
      <c r="V15" s="160"/>
      <c r="W15" s="160"/>
      <c r="X15" s="162"/>
      <c r="Y15" s="162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9"/>
      <c r="BD15" s="67">
        <f t="shared" si="1"/>
        <v>15</v>
      </c>
      <c r="BE15" s="75"/>
      <c r="BF15" s="64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</row>
    <row r="16" spans="1:292" ht="20.100000000000001" customHeight="1" thickBot="1" x14ac:dyDescent="0.3">
      <c r="A16" s="297"/>
      <c r="B16" s="301"/>
      <c r="C16" s="77" t="s">
        <v>138</v>
      </c>
      <c r="D16" s="97"/>
      <c r="E16" s="92"/>
      <c r="F16" s="92"/>
      <c r="G16" s="92">
        <v>2</v>
      </c>
      <c r="H16" s="92">
        <v>2</v>
      </c>
      <c r="I16" s="92">
        <v>1</v>
      </c>
      <c r="J16" s="92">
        <v>1</v>
      </c>
      <c r="K16" s="92"/>
      <c r="L16" s="92">
        <v>1</v>
      </c>
      <c r="M16" s="92">
        <v>0.5</v>
      </c>
      <c r="N16" s="93"/>
      <c r="O16" s="93"/>
      <c r="P16" s="93"/>
      <c r="Q16" s="93"/>
      <c r="R16" s="93"/>
      <c r="S16" s="94"/>
      <c r="T16" s="160"/>
      <c r="U16" s="160"/>
      <c r="V16" s="160"/>
      <c r="W16" s="160"/>
      <c r="X16" s="162"/>
      <c r="Y16" s="162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9"/>
      <c r="BD16" s="67">
        <f t="shared" si="1"/>
        <v>7.5</v>
      </c>
      <c r="BE16" s="75"/>
      <c r="BF16" s="64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</row>
    <row r="17" spans="1:292" ht="20.100000000000001" customHeight="1" thickBot="1" x14ac:dyDescent="0.3">
      <c r="A17" s="297" t="s">
        <v>8</v>
      </c>
      <c r="B17" s="301" t="s">
        <v>9</v>
      </c>
      <c r="C17" s="77" t="s">
        <v>137</v>
      </c>
      <c r="D17" s="97"/>
      <c r="E17" s="92"/>
      <c r="F17" s="92">
        <v>2</v>
      </c>
      <c r="G17" s="92"/>
      <c r="H17" s="92">
        <v>2</v>
      </c>
      <c r="I17" s="92">
        <v>2</v>
      </c>
      <c r="J17" s="92">
        <v>2</v>
      </c>
      <c r="K17" s="92"/>
      <c r="L17" s="92">
        <v>4</v>
      </c>
      <c r="M17" s="92"/>
      <c r="N17" s="93">
        <v>3</v>
      </c>
      <c r="O17" s="93"/>
      <c r="P17" s="93"/>
      <c r="Q17" s="93"/>
      <c r="R17" s="93"/>
      <c r="S17" s="94"/>
      <c r="T17" s="160"/>
      <c r="U17" s="160"/>
      <c r="V17" s="160"/>
      <c r="W17" s="160"/>
      <c r="X17" s="162"/>
      <c r="Y17" s="162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9"/>
      <c r="BD17" s="67">
        <f t="shared" si="1"/>
        <v>15</v>
      </c>
      <c r="BE17" s="75"/>
      <c r="BF17" s="64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</row>
    <row r="18" spans="1:292" ht="20.100000000000001" customHeight="1" thickBot="1" x14ac:dyDescent="0.3">
      <c r="A18" s="297"/>
      <c r="B18" s="301"/>
      <c r="C18" s="77" t="s">
        <v>138</v>
      </c>
      <c r="D18" s="97"/>
      <c r="E18" s="92"/>
      <c r="F18" s="92">
        <v>1</v>
      </c>
      <c r="G18" s="92"/>
      <c r="H18" s="92">
        <v>1</v>
      </c>
      <c r="I18" s="92">
        <v>1</v>
      </c>
      <c r="J18" s="92">
        <v>1</v>
      </c>
      <c r="K18" s="92"/>
      <c r="L18" s="92">
        <v>2</v>
      </c>
      <c r="M18" s="92"/>
      <c r="N18" s="93">
        <v>1.5</v>
      </c>
      <c r="O18" s="93"/>
      <c r="P18" s="93"/>
      <c r="Q18" s="93"/>
      <c r="R18" s="93"/>
      <c r="S18" s="94"/>
      <c r="T18" s="160"/>
      <c r="U18" s="160"/>
      <c r="V18" s="160"/>
      <c r="W18" s="160"/>
      <c r="X18" s="162"/>
      <c r="Y18" s="162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9"/>
      <c r="BD18" s="67">
        <f t="shared" si="1"/>
        <v>7.5</v>
      </c>
      <c r="BE18" s="75"/>
      <c r="BF18" s="64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</row>
    <row r="19" spans="1:292" ht="19.5" customHeight="1" thickBot="1" x14ac:dyDescent="0.3">
      <c r="A19" s="297" t="s">
        <v>10</v>
      </c>
      <c r="B19" s="301" t="s">
        <v>11</v>
      </c>
      <c r="C19" s="77" t="s">
        <v>137</v>
      </c>
      <c r="D19" s="97"/>
      <c r="E19" s="92"/>
      <c r="F19" s="92">
        <v>2</v>
      </c>
      <c r="G19" s="92">
        <v>8</v>
      </c>
      <c r="H19" s="92">
        <v>8</v>
      </c>
      <c r="I19" s="92">
        <v>12</v>
      </c>
      <c r="J19" s="92">
        <v>2</v>
      </c>
      <c r="K19" s="92"/>
      <c r="L19" s="92">
        <v>8</v>
      </c>
      <c r="M19" s="92">
        <v>6</v>
      </c>
      <c r="N19" s="93">
        <v>2</v>
      </c>
      <c r="O19" s="93"/>
      <c r="P19" s="93"/>
      <c r="Q19" s="93"/>
      <c r="R19" s="93"/>
      <c r="S19" s="94"/>
      <c r="T19" s="160"/>
      <c r="U19" s="160"/>
      <c r="V19" s="160"/>
      <c r="W19" s="160"/>
      <c r="X19" s="162"/>
      <c r="Y19" s="162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9"/>
      <c r="BD19" s="67">
        <f t="shared" si="1"/>
        <v>48</v>
      </c>
      <c r="BE19" s="75"/>
      <c r="BF19" s="64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</row>
    <row r="20" spans="1:292" ht="20.100000000000001" customHeight="1" thickBot="1" x14ac:dyDescent="0.3">
      <c r="A20" s="297"/>
      <c r="B20" s="301"/>
      <c r="C20" s="77" t="s">
        <v>138</v>
      </c>
      <c r="D20" s="103"/>
      <c r="E20" s="104"/>
      <c r="F20" s="104">
        <v>1</v>
      </c>
      <c r="G20" s="104">
        <v>4</v>
      </c>
      <c r="H20" s="104">
        <v>4</v>
      </c>
      <c r="I20" s="104">
        <v>6</v>
      </c>
      <c r="J20" s="104">
        <v>1</v>
      </c>
      <c r="K20" s="104"/>
      <c r="L20" s="104">
        <v>4</v>
      </c>
      <c r="M20" s="104">
        <v>3</v>
      </c>
      <c r="N20" s="105">
        <v>1</v>
      </c>
      <c r="O20" s="105"/>
      <c r="P20" s="105"/>
      <c r="Q20" s="105"/>
      <c r="R20" s="105"/>
      <c r="S20" s="106"/>
      <c r="T20" s="161"/>
      <c r="U20" s="161"/>
      <c r="V20" s="161"/>
      <c r="W20" s="161"/>
      <c r="X20" s="163"/>
      <c r="Y20" s="163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30"/>
      <c r="BD20" s="67">
        <f t="shared" si="1"/>
        <v>24</v>
      </c>
      <c r="BE20" s="75"/>
      <c r="BF20" s="64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</row>
    <row r="21" spans="1:292" ht="20.100000000000001" customHeight="1" thickBot="1" x14ac:dyDescent="0.3">
      <c r="A21" s="297" t="s">
        <v>12</v>
      </c>
      <c r="B21" s="298" t="s">
        <v>13</v>
      </c>
      <c r="C21" s="111" t="s">
        <v>137</v>
      </c>
      <c r="D21" s="67">
        <f>D23+D25</f>
        <v>0</v>
      </c>
      <c r="E21" s="67">
        <f t="shared" ref="E21:BC22" si="2">E23+E25</f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  <c r="Q21" s="67">
        <f t="shared" si="2"/>
        <v>0</v>
      </c>
      <c r="R21" s="67">
        <f t="shared" si="2"/>
        <v>0</v>
      </c>
      <c r="S21" s="67">
        <f t="shared" si="2"/>
        <v>0</v>
      </c>
      <c r="T21" s="67">
        <f t="shared" si="2"/>
        <v>0</v>
      </c>
      <c r="U21" s="67">
        <f t="shared" si="2"/>
        <v>0</v>
      </c>
      <c r="V21" s="67">
        <f t="shared" si="2"/>
        <v>0</v>
      </c>
      <c r="W21" s="67">
        <f t="shared" si="2"/>
        <v>0</v>
      </c>
      <c r="X21" s="67">
        <f t="shared" si="2"/>
        <v>0</v>
      </c>
      <c r="Y21" s="67">
        <f t="shared" si="2"/>
        <v>0</v>
      </c>
      <c r="Z21" s="67">
        <f t="shared" si="2"/>
        <v>0</v>
      </c>
      <c r="AA21" s="67">
        <f t="shared" si="2"/>
        <v>0</v>
      </c>
      <c r="AB21" s="67">
        <f t="shared" si="2"/>
        <v>0</v>
      </c>
      <c r="AC21" s="67">
        <f t="shared" si="2"/>
        <v>0</v>
      </c>
      <c r="AD21" s="67">
        <f t="shared" si="2"/>
        <v>0</v>
      </c>
      <c r="AE21" s="67">
        <f t="shared" si="2"/>
        <v>0</v>
      </c>
      <c r="AF21" s="67">
        <f t="shared" si="2"/>
        <v>0</v>
      </c>
      <c r="AG21" s="67">
        <f t="shared" si="2"/>
        <v>0</v>
      </c>
      <c r="AH21" s="67">
        <f t="shared" si="2"/>
        <v>0</v>
      </c>
      <c r="AI21" s="67">
        <f t="shared" si="2"/>
        <v>0</v>
      </c>
      <c r="AJ21" s="67">
        <f t="shared" si="2"/>
        <v>0</v>
      </c>
      <c r="AK21" s="67">
        <f t="shared" si="2"/>
        <v>0</v>
      </c>
      <c r="AL21" s="67">
        <f t="shared" si="2"/>
        <v>0</v>
      </c>
      <c r="AM21" s="67">
        <f t="shared" si="2"/>
        <v>0</v>
      </c>
      <c r="AN21" s="67">
        <f t="shared" si="2"/>
        <v>0</v>
      </c>
      <c r="AO21" s="67">
        <f t="shared" si="2"/>
        <v>0</v>
      </c>
      <c r="AP21" s="67">
        <f t="shared" si="2"/>
        <v>0</v>
      </c>
      <c r="AQ21" s="67">
        <f t="shared" si="2"/>
        <v>0</v>
      </c>
      <c r="AR21" s="67">
        <f t="shared" si="2"/>
        <v>0</v>
      </c>
      <c r="AS21" s="67">
        <f t="shared" si="2"/>
        <v>0</v>
      </c>
      <c r="AT21" s="67">
        <f t="shared" si="2"/>
        <v>0</v>
      </c>
      <c r="AU21" s="67">
        <f t="shared" si="2"/>
        <v>0</v>
      </c>
      <c r="AV21" s="67">
        <f t="shared" si="2"/>
        <v>0</v>
      </c>
      <c r="AW21" s="67">
        <f t="shared" si="2"/>
        <v>0</v>
      </c>
      <c r="AX21" s="67">
        <f t="shared" si="2"/>
        <v>0</v>
      </c>
      <c r="AY21" s="67">
        <f t="shared" si="2"/>
        <v>0</v>
      </c>
      <c r="AZ21" s="67">
        <f t="shared" si="2"/>
        <v>0</v>
      </c>
      <c r="BA21" s="67">
        <f t="shared" si="2"/>
        <v>0</v>
      </c>
      <c r="BB21" s="67">
        <f t="shared" si="2"/>
        <v>0</v>
      </c>
      <c r="BC21" s="67">
        <f t="shared" si="2"/>
        <v>0</v>
      </c>
      <c r="BD21" s="67">
        <f t="shared" si="1"/>
        <v>0</v>
      </c>
      <c r="BE21" s="75"/>
      <c r="BF21" s="64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  <c r="IW21" s="117"/>
      <c r="IX21" s="117"/>
      <c r="IY21" s="117"/>
      <c r="IZ21" s="117"/>
      <c r="JA21" s="117"/>
      <c r="JB21" s="117"/>
      <c r="JC21" s="117"/>
      <c r="JD21" s="117"/>
      <c r="JE21" s="117"/>
      <c r="JF21" s="117"/>
      <c r="JG21" s="117"/>
      <c r="JH21" s="117"/>
      <c r="JI21" s="117"/>
      <c r="JJ21" s="117"/>
      <c r="JK21" s="117"/>
      <c r="JL21" s="117"/>
      <c r="JM21" s="117"/>
      <c r="JN21" s="117"/>
      <c r="JO21" s="117"/>
      <c r="JP21" s="117"/>
      <c r="JQ21" s="117"/>
      <c r="JR21" s="117"/>
      <c r="JS21" s="117"/>
      <c r="JT21" s="117"/>
      <c r="JU21" s="117"/>
      <c r="JV21" s="117"/>
      <c r="JW21" s="117"/>
      <c r="JX21" s="117"/>
      <c r="JY21" s="117"/>
      <c r="JZ21" s="117"/>
      <c r="KA21" s="117"/>
      <c r="KB21" s="117"/>
      <c r="KC21" s="117"/>
      <c r="KD21" s="117"/>
      <c r="KE21" s="117"/>
      <c r="KF21" s="117"/>
    </row>
    <row r="22" spans="1:292" ht="20.100000000000001" customHeight="1" thickBot="1" x14ac:dyDescent="0.3">
      <c r="A22" s="297"/>
      <c r="B22" s="298"/>
      <c r="C22" s="111" t="s">
        <v>138</v>
      </c>
      <c r="D22" s="67">
        <f>D24+D26</f>
        <v>0</v>
      </c>
      <c r="E22" s="67">
        <f t="shared" si="2"/>
        <v>0</v>
      </c>
      <c r="F22" s="67">
        <f t="shared" si="2"/>
        <v>0</v>
      </c>
      <c r="G22" s="67">
        <f t="shared" si="2"/>
        <v>0</v>
      </c>
      <c r="H22" s="67">
        <f t="shared" si="2"/>
        <v>0</v>
      </c>
      <c r="I22" s="67">
        <f t="shared" si="2"/>
        <v>0</v>
      </c>
      <c r="J22" s="67">
        <f t="shared" si="2"/>
        <v>0</v>
      </c>
      <c r="K22" s="67">
        <f t="shared" si="2"/>
        <v>0</v>
      </c>
      <c r="L22" s="67">
        <f t="shared" si="2"/>
        <v>0</v>
      </c>
      <c r="M22" s="67">
        <f t="shared" si="2"/>
        <v>0</v>
      </c>
      <c r="N22" s="67">
        <f t="shared" si="2"/>
        <v>0</v>
      </c>
      <c r="O22" s="67">
        <f t="shared" si="2"/>
        <v>0</v>
      </c>
      <c r="P22" s="67">
        <f t="shared" si="2"/>
        <v>0</v>
      </c>
      <c r="Q22" s="67">
        <f t="shared" si="2"/>
        <v>0</v>
      </c>
      <c r="R22" s="67">
        <f t="shared" si="2"/>
        <v>0</v>
      </c>
      <c r="S22" s="67">
        <f t="shared" si="2"/>
        <v>0</v>
      </c>
      <c r="T22" s="67">
        <f t="shared" si="2"/>
        <v>0</v>
      </c>
      <c r="U22" s="67">
        <f t="shared" si="2"/>
        <v>0</v>
      </c>
      <c r="V22" s="67">
        <f t="shared" si="2"/>
        <v>0</v>
      </c>
      <c r="W22" s="67">
        <f t="shared" si="2"/>
        <v>0</v>
      </c>
      <c r="X22" s="67">
        <f t="shared" si="2"/>
        <v>0</v>
      </c>
      <c r="Y22" s="67">
        <f t="shared" si="2"/>
        <v>0</v>
      </c>
      <c r="Z22" s="67">
        <f t="shared" si="2"/>
        <v>0</v>
      </c>
      <c r="AA22" s="67">
        <f t="shared" si="2"/>
        <v>0</v>
      </c>
      <c r="AB22" s="67">
        <f t="shared" si="2"/>
        <v>0</v>
      </c>
      <c r="AC22" s="67">
        <f t="shared" si="2"/>
        <v>0</v>
      </c>
      <c r="AD22" s="67">
        <f t="shared" si="2"/>
        <v>0</v>
      </c>
      <c r="AE22" s="67">
        <f t="shared" si="2"/>
        <v>0</v>
      </c>
      <c r="AF22" s="67">
        <f t="shared" si="2"/>
        <v>0</v>
      </c>
      <c r="AG22" s="67">
        <f t="shared" si="2"/>
        <v>0</v>
      </c>
      <c r="AH22" s="67">
        <f t="shared" si="2"/>
        <v>0</v>
      </c>
      <c r="AI22" s="67">
        <f t="shared" si="2"/>
        <v>0</v>
      </c>
      <c r="AJ22" s="67">
        <f t="shared" si="2"/>
        <v>0</v>
      </c>
      <c r="AK22" s="67">
        <f t="shared" si="2"/>
        <v>0</v>
      </c>
      <c r="AL22" s="67">
        <f t="shared" si="2"/>
        <v>0</v>
      </c>
      <c r="AM22" s="67">
        <f t="shared" si="2"/>
        <v>0</v>
      </c>
      <c r="AN22" s="67">
        <f t="shared" si="2"/>
        <v>0</v>
      </c>
      <c r="AO22" s="67">
        <f t="shared" si="2"/>
        <v>0</v>
      </c>
      <c r="AP22" s="67">
        <f t="shared" si="2"/>
        <v>0</v>
      </c>
      <c r="AQ22" s="67">
        <f t="shared" si="2"/>
        <v>0</v>
      </c>
      <c r="AR22" s="67">
        <f t="shared" si="2"/>
        <v>0</v>
      </c>
      <c r="AS22" s="67">
        <f t="shared" si="2"/>
        <v>0</v>
      </c>
      <c r="AT22" s="67">
        <f t="shared" si="2"/>
        <v>0</v>
      </c>
      <c r="AU22" s="67">
        <f t="shared" si="2"/>
        <v>0</v>
      </c>
      <c r="AV22" s="67">
        <f t="shared" si="2"/>
        <v>0</v>
      </c>
      <c r="AW22" s="67">
        <f t="shared" si="2"/>
        <v>0</v>
      </c>
      <c r="AX22" s="67">
        <f t="shared" si="2"/>
        <v>0</v>
      </c>
      <c r="AY22" s="67">
        <f t="shared" si="2"/>
        <v>0</v>
      </c>
      <c r="AZ22" s="67">
        <f t="shared" si="2"/>
        <v>0</v>
      </c>
      <c r="BA22" s="67">
        <f t="shared" si="2"/>
        <v>0</v>
      </c>
      <c r="BB22" s="67">
        <f t="shared" si="2"/>
        <v>0</v>
      </c>
      <c r="BC22" s="67">
        <f t="shared" si="2"/>
        <v>0</v>
      </c>
      <c r="BD22" s="67">
        <f t="shared" si="1"/>
        <v>0</v>
      </c>
      <c r="BE22" s="75"/>
      <c r="BF22" s="64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  <c r="IW22" s="117"/>
      <c r="IX22" s="117"/>
      <c r="IY22" s="117"/>
      <c r="IZ22" s="117"/>
      <c r="JA22" s="117"/>
      <c r="JB22" s="117"/>
      <c r="JC22" s="117"/>
      <c r="JD22" s="117"/>
      <c r="JE22" s="117"/>
      <c r="JF22" s="117"/>
      <c r="JG22" s="117"/>
      <c r="JH22" s="117"/>
      <c r="JI22" s="117"/>
      <c r="JJ22" s="117"/>
      <c r="JK22" s="117"/>
      <c r="JL22" s="117"/>
      <c r="JM22" s="117"/>
      <c r="JN22" s="117"/>
      <c r="JO22" s="117"/>
      <c r="JP22" s="117"/>
      <c r="JQ22" s="117"/>
      <c r="JR22" s="117"/>
      <c r="JS22" s="117"/>
      <c r="JT22" s="117"/>
      <c r="JU22" s="117"/>
      <c r="JV22" s="117"/>
      <c r="JW22" s="117"/>
      <c r="JX22" s="117"/>
      <c r="JY22" s="117"/>
      <c r="JZ22" s="117"/>
      <c r="KA22" s="117"/>
      <c r="KB22" s="117"/>
      <c r="KC22" s="117"/>
      <c r="KD22" s="117"/>
      <c r="KE22" s="117"/>
      <c r="KF22" s="117"/>
    </row>
    <row r="23" spans="1:292" ht="20.100000000000001" customHeight="1" thickBot="1" x14ac:dyDescent="0.3">
      <c r="A23" s="297" t="s">
        <v>14</v>
      </c>
      <c r="B23" s="301" t="s">
        <v>15</v>
      </c>
      <c r="C23" s="77" t="s">
        <v>137</v>
      </c>
      <c r="D23" s="127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7"/>
      <c r="P23" s="87"/>
      <c r="Q23" s="87"/>
      <c r="R23" s="87"/>
      <c r="S23" s="88"/>
      <c r="T23" s="159"/>
      <c r="U23" s="159"/>
      <c r="V23" s="159"/>
      <c r="W23" s="159"/>
      <c r="X23" s="89"/>
      <c r="Y23" s="89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67">
        <f t="shared" si="1"/>
        <v>0</v>
      </c>
      <c r="BE23" s="75"/>
      <c r="BF23" s="64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  <c r="IW23" s="117"/>
      <c r="IX23" s="117"/>
      <c r="IY23" s="117"/>
      <c r="IZ23" s="117"/>
      <c r="JA23" s="117"/>
      <c r="JB23" s="117"/>
      <c r="JC23" s="117"/>
      <c r="JD23" s="117"/>
      <c r="JE23" s="117"/>
      <c r="JF23" s="117"/>
      <c r="JG23" s="117"/>
      <c r="JH23" s="117"/>
      <c r="JI23" s="117"/>
      <c r="JJ23" s="117"/>
      <c r="JK23" s="117"/>
      <c r="JL23" s="117"/>
      <c r="JM23" s="117"/>
      <c r="JN23" s="117"/>
      <c r="JO23" s="117"/>
      <c r="JP23" s="117"/>
      <c r="JQ23" s="117"/>
      <c r="JR23" s="117"/>
      <c r="JS23" s="117"/>
      <c r="JT23" s="117"/>
      <c r="JU23" s="117"/>
      <c r="JV23" s="117"/>
      <c r="JW23" s="117"/>
      <c r="JX23" s="117"/>
      <c r="JY23" s="117"/>
      <c r="JZ23" s="117"/>
      <c r="KA23" s="117"/>
      <c r="KB23" s="117"/>
      <c r="KC23" s="117"/>
      <c r="KD23" s="117"/>
      <c r="KE23" s="117"/>
      <c r="KF23" s="117"/>
    </row>
    <row r="24" spans="1:292" ht="20.100000000000001" customHeight="1" thickBot="1" x14ac:dyDescent="0.3">
      <c r="A24" s="297"/>
      <c r="B24" s="301"/>
      <c r="C24" s="77" t="s">
        <v>138</v>
      </c>
      <c r="D24" s="97"/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93"/>
      <c r="P24" s="93"/>
      <c r="Q24" s="93"/>
      <c r="R24" s="93"/>
      <c r="S24" s="94"/>
      <c r="T24" s="160"/>
      <c r="U24" s="160"/>
      <c r="V24" s="160"/>
      <c r="W24" s="160"/>
      <c r="X24" s="95"/>
      <c r="Y24" s="95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67">
        <f t="shared" si="1"/>
        <v>0</v>
      </c>
      <c r="BE24" s="75"/>
      <c r="BF24" s="64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  <c r="IW24" s="117"/>
      <c r="IX24" s="117"/>
      <c r="IY24" s="117"/>
      <c r="IZ24" s="117"/>
      <c r="JA24" s="117"/>
      <c r="JB24" s="117"/>
      <c r="JC24" s="117"/>
      <c r="JD24" s="117"/>
      <c r="JE24" s="117"/>
      <c r="JF24" s="117"/>
      <c r="JG24" s="117"/>
      <c r="JH24" s="117"/>
      <c r="JI24" s="117"/>
      <c r="JJ24" s="117"/>
      <c r="JK24" s="117"/>
      <c r="JL24" s="117"/>
      <c r="JM24" s="117"/>
      <c r="JN24" s="117"/>
      <c r="JO24" s="117"/>
      <c r="JP24" s="117"/>
      <c r="JQ24" s="117"/>
      <c r="JR24" s="117"/>
      <c r="JS24" s="117"/>
      <c r="JT24" s="117"/>
      <c r="JU24" s="117"/>
      <c r="JV24" s="117"/>
      <c r="JW24" s="117"/>
      <c r="JX24" s="117"/>
      <c r="JY24" s="117"/>
      <c r="JZ24" s="117"/>
      <c r="KA24" s="117"/>
      <c r="KB24" s="117"/>
      <c r="KC24" s="117"/>
      <c r="KD24" s="117"/>
      <c r="KE24" s="117"/>
      <c r="KF24" s="117"/>
    </row>
    <row r="25" spans="1:292" ht="20.100000000000001" customHeight="1" thickBot="1" x14ac:dyDescent="0.3">
      <c r="A25" s="299" t="s">
        <v>16</v>
      </c>
      <c r="B25" s="289" t="s">
        <v>17</v>
      </c>
      <c r="C25" s="77" t="s">
        <v>137</v>
      </c>
      <c r="D25" s="97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93"/>
      <c r="P25" s="93"/>
      <c r="Q25" s="93"/>
      <c r="R25" s="93"/>
      <c r="S25" s="94"/>
      <c r="T25" s="160"/>
      <c r="U25" s="160"/>
      <c r="V25" s="160"/>
      <c r="W25" s="160"/>
      <c r="X25" s="95"/>
      <c r="Y25" s="95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67">
        <f t="shared" si="1"/>
        <v>0</v>
      </c>
      <c r="BE25" s="75"/>
      <c r="BF25" s="64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  <c r="IW25" s="117"/>
      <c r="IX25" s="117"/>
      <c r="IY25" s="117"/>
      <c r="IZ25" s="117"/>
      <c r="JA25" s="117"/>
      <c r="JB25" s="117"/>
      <c r="JC25" s="117"/>
      <c r="JD25" s="117"/>
      <c r="JE25" s="117"/>
      <c r="JF25" s="117"/>
      <c r="JG25" s="117"/>
      <c r="JH25" s="117"/>
      <c r="JI25" s="117"/>
      <c r="JJ25" s="117"/>
      <c r="JK25" s="117"/>
      <c r="JL25" s="117"/>
      <c r="JM25" s="117"/>
      <c r="JN25" s="117"/>
      <c r="JO25" s="117"/>
      <c r="JP25" s="117"/>
      <c r="JQ25" s="117"/>
      <c r="JR25" s="117"/>
      <c r="JS25" s="117"/>
      <c r="JT25" s="117"/>
      <c r="JU25" s="117"/>
      <c r="JV25" s="117"/>
      <c r="JW25" s="117"/>
      <c r="JX25" s="117"/>
      <c r="JY25" s="117"/>
      <c r="JZ25" s="117"/>
      <c r="KA25" s="117"/>
      <c r="KB25" s="117"/>
      <c r="KC25" s="117"/>
      <c r="KD25" s="117"/>
      <c r="KE25" s="117"/>
      <c r="KF25" s="117"/>
    </row>
    <row r="26" spans="1:292" ht="20.100000000000001" customHeight="1" thickBot="1" x14ac:dyDescent="0.3">
      <c r="A26" s="299"/>
      <c r="B26" s="289"/>
      <c r="C26" s="78" t="s">
        <v>138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105"/>
      <c r="P26" s="105"/>
      <c r="Q26" s="105"/>
      <c r="R26" s="105"/>
      <c r="S26" s="106"/>
      <c r="T26" s="161"/>
      <c r="U26" s="161"/>
      <c r="V26" s="161"/>
      <c r="W26" s="161"/>
      <c r="X26" s="107"/>
      <c r="Y26" s="107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67">
        <f t="shared" si="1"/>
        <v>0</v>
      </c>
      <c r="BE26" s="75"/>
      <c r="BF26" s="64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  <c r="IW26" s="117"/>
      <c r="IX26" s="117"/>
      <c r="IY26" s="117"/>
      <c r="IZ26" s="117"/>
      <c r="JA26" s="117"/>
      <c r="JB26" s="117"/>
      <c r="JC26" s="117"/>
      <c r="JD26" s="117"/>
      <c r="JE26" s="117"/>
      <c r="JF26" s="117"/>
      <c r="JG26" s="117"/>
      <c r="JH26" s="117"/>
      <c r="JI26" s="117"/>
      <c r="JJ26" s="117"/>
      <c r="JK26" s="117"/>
      <c r="JL26" s="117"/>
      <c r="JM26" s="117"/>
      <c r="JN26" s="117"/>
      <c r="JO26" s="117"/>
      <c r="JP26" s="117"/>
      <c r="JQ26" s="117"/>
      <c r="JR26" s="117"/>
      <c r="JS26" s="117"/>
      <c r="JT26" s="117"/>
      <c r="JU26" s="117"/>
      <c r="JV26" s="117"/>
      <c r="JW26" s="117"/>
      <c r="JX26" s="117"/>
      <c r="JY26" s="117"/>
      <c r="JZ26" s="117"/>
      <c r="KA26" s="117"/>
      <c r="KB26" s="117"/>
      <c r="KC26" s="117"/>
      <c r="KD26" s="117"/>
      <c r="KE26" s="117"/>
      <c r="KF26" s="117"/>
    </row>
    <row r="27" spans="1:292" ht="20.100000000000001" customHeight="1" thickBot="1" x14ac:dyDescent="0.3">
      <c r="A27" s="297" t="s">
        <v>18</v>
      </c>
      <c r="B27" s="298" t="s">
        <v>19</v>
      </c>
      <c r="C27" s="111" t="s">
        <v>137</v>
      </c>
      <c r="D27" s="67">
        <f>D29+D53</f>
        <v>0</v>
      </c>
      <c r="E27" s="67">
        <f t="shared" ref="E27:BC28" si="3">E29+E53</f>
        <v>18</v>
      </c>
      <c r="F27" s="67">
        <f t="shared" si="3"/>
        <v>32</v>
      </c>
      <c r="G27" s="67">
        <f t="shared" si="3"/>
        <v>24</v>
      </c>
      <c r="H27" s="67">
        <f t="shared" si="3"/>
        <v>22</v>
      </c>
      <c r="I27" s="67">
        <f t="shared" si="3"/>
        <v>20</v>
      </c>
      <c r="J27" s="67">
        <f t="shared" si="3"/>
        <v>30</v>
      </c>
      <c r="K27" s="67">
        <f t="shared" si="3"/>
        <v>36</v>
      </c>
      <c r="L27" s="67">
        <f t="shared" si="3"/>
        <v>22</v>
      </c>
      <c r="M27" s="67">
        <f t="shared" si="3"/>
        <v>14</v>
      </c>
      <c r="N27" s="67">
        <f t="shared" si="3"/>
        <v>10</v>
      </c>
      <c r="O27" s="67">
        <f t="shared" si="3"/>
        <v>0</v>
      </c>
      <c r="P27" s="67">
        <f t="shared" si="3"/>
        <v>0</v>
      </c>
      <c r="Q27" s="67">
        <f t="shared" si="3"/>
        <v>0</v>
      </c>
      <c r="R27" s="67">
        <f t="shared" si="3"/>
        <v>0</v>
      </c>
      <c r="S27" s="67">
        <f t="shared" si="3"/>
        <v>0</v>
      </c>
      <c r="T27" s="67">
        <f t="shared" si="3"/>
        <v>0</v>
      </c>
      <c r="U27" s="67">
        <f t="shared" si="3"/>
        <v>0</v>
      </c>
      <c r="V27" s="67">
        <f t="shared" si="3"/>
        <v>0</v>
      </c>
      <c r="W27" s="67">
        <f t="shared" si="3"/>
        <v>0</v>
      </c>
      <c r="X27" s="67">
        <f t="shared" si="3"/>
        <v>0</v>
      </c>
      <c r="Y27" s="67">
        <f t="shared" si="3"/>
        <v>0</v>
      </c>
      <c r="Z27" s="67">
        <f t="shared" si="3"/>
        <v>0</v>
      </c>
      <c r="AA27" s="67">
        <f t="shared" si="3"/>
        <v>0</v>
      </c>
      <c r="AB27" s="67">
        <f t="shared" si="3"/>
        <v>0</v>
      </c>
      <c r="AC27" s="67">
        <f t="shared" si="3"/>
        <v>0</v>
      </c>
      <c r="AD27" s="67">
        <f t="shared" si="3"/>
        <v>0</v>
      </c>
      <c r="AE27" s="67">
        <f t="shared" si="3"/>
        <v>0</v>
      </c>
      <c r="AF27" s="67">
        <f t="shared" si="3"/>
        <v>0</v>
      </c>
      <c r="AG27" s="67">
        <f t="shared" si="3"/>
        <v>0</v>
      </c>
      <c r="AH27" s="67">
        <f t="shared" si="3"/>
        <v>0</v>
      </c>
      <c r="AI27" s="67">
        <f t="shared" si="3"/>
        <v>0</v>
      </c>
      <c r="AJ27" s="67">
        <f t="shared" si="3"/>
        <v>0</v>
      </c>
      <c r="AK27" s="67">
        <f t="shared" si="3"/>
        <v>0</v>
      </c>
      <c r="AL27" s="67">
        <f t="shared" si="3"/>
        <v>0</v>
      </c>
      <c r="AM27" s="67">
        <f t="shared" si="3"/>
        <v>0</v>
      </c>
      <c r="AN27" s="67">
        <f t="shared" si="3"/>
        <v>0</v>
      </c>
      <c r="AO27" s="67">
        <f t="shared" si="3"/>
        <v>0</v>
      </c>
      <c r="AP27" s="67">
        <f t="shared" si="3"/>
        <v>0</v>
      </c>
      <c r="AQ27" s="67">
        <f t="shared" si="3"/>
        <v>0</v>
      </c>
      <c r="AR27" s="67">
        <f t="shared" si="3"/>
        <v>0</v>
      </c>
      <c r="AS27" s="67">
        <f t="shared" si="3"/>
        <v>0</v>
      </c>
      <c r="AT27" s="67">
        <f t="shared" si="3"/>
        <v>0</v>
      </c>
      <c r="AU27" s="67">
        <f t="shared" si="3"/>
        <v>0</v>
      </c>
      <c r="AV27" s="67">
        <f t="shared" si="3"/>
        <v>0</v>
      </c>
      <c r="AW27" s="67">
        <f t="shared" si="3"/>
        <v>0</v>
      </c>
      <c r="AX27" s="67">
        <f t="shared" si="3"/>
        <v>0</v>
      </c>
      <c r="AY27" s="67">
        <f t="shared" si="3"/>
        <v>0</v>
      </c>
      <c r="AZ27" s="67">
        <f t="shared" si="3"/>
        <v>0</v>
      </c>
      <c r="BA27" s="67">
        <f t="shared" si="3"/>
        <v>0</v>
      </c>
      <c r="BB27" s="67">
        <f t="shared" si="3"/>
        <v>0</v>
      </c>
      <c r="BC27" s="67">
        <f t="shared" si="3"/>
        <v>0</v>
      </c>
      <c r="BD27" s="67">
        <f t="shared" si="1"/>
        <v>228</v>
      </c>
      <c r="BE27" s="75"/>
      <c r="BF27" s="64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  <c r="IW27" s="117"/>
      <c r="IX27" s="117"/>
      <c r="IY27" s="117"/>
      <c r="IZ27" s="117"/>
      <c r="JA27" s="117"/>
      <c r="JB27" s="117"/>
      <c r="JC27" s="117"/>
      <c r="JD27" s="117"/>
      <c r="JE27" s="117"/>
      <c r="JF27" s="117"/>
      <c r="JG27" s="117"/>
      <c r="JH27" s="117"/>
      <c r="JI27" s="117"/>
      <c r="JJ27" s="117"/>
      <c r="JK27" s="117"/>
      <c r="JL27" s="117"/>
      <c r="JM27" s="117"/>
      <c r="JN27" s="117"/>
      <c r="JO27" s="117"/>
      <c r="JP27" s="117"/>
      <c r="JQ27" s="117"/>
      <c r="JR27" s="117"/>
      <c r="JS27" s="117"/>
      <c r="JT27" s="117"/>
      <c r="JU27" s="117"/>
      <c r="JV27" s="117"/>
      <c r="JW27" s="117"/>
      <c r="JX27" s="117"/>
      <c r="JY27" s="117"/>
      <c r="JZ27" s="117"/>
      <c r="KA27" s="117"/>
      <c r="KB27" s="117"/>
      <c r="KC27" s="117"/>
      <c r="KD27" s="117"/>
      <c r="KE27" s="117"/>
      <c r="KF27" s="117"/>
    </row>
    <row r="28" spans="1:292" ht="20.100000000000001" customHeight="1" thickBot="1" x14ac:dyDescent="0.3">
      <c r="A28" s="297"/>
      <c r="B28" s="298"/>
      <c r="C28" s="111" t="s">
        <v>138</v>
      </c>
      <c r="D28" s="67">
        <f>D30+D54</f>
        <v>0</v>
      </c>
      <c r="E28" s="67">
        <f t="shared" si="3"/>
        <v>9</v>
      </c>
      <c r="F28" s="67">
        <f t="shared" si="3"/>
        <v>16</v>
      </c>
      <c r="G28" s="67">
        <f t="shared" si="3"/>
        <v>12</v>
      </c>
      <c r="H28" s="67">
        <f t="shared" si="3"/>
        <v>11</v>
      </c>
      <c r="I28" s="67">
        <f t="shared" si="3"/>
        <v>10</v>
      </c>
      <c r="J28" s="67">
        <f t="shared" si="3"/>
        <v>15</v>
      </c>
      <c r="K28" s="67">
        <f t="shared" si="3"/>
        <v>18</v>
      </c>
      <c r="L28" s="67">
        <f t="shared" si="3"/>
        <v>11</v>
      </c>
      <c r="M28" s="67">
        <f t="shared" si="3"/>
        <v>7</v>
      </c>
      <c r="N28" s="67">
        <f t="shared" si="3"/>
        <v>5</v>
      </c>
      <c r="O28" s="67">
        <f t="shared" si="3"/>
        <v>0</v>
      </c>
      <c r="P28" s="67">
        <f t="shared" si="3"/>
        <v>0</v>
      </c>
      <c r="Q28" s="67">
        <f t="shared" si="3"/>
        <v>0</v>
      </c>
      <c r="R28" s="67">
        <f t="shared" si="3"/>
        <v>0</v>
      </c>
      <c r="S28" s="67">
        <f t="shared" si="3"/>
        <v>0</v>
      </c>
      <c r="T28" s="67">
        <f t="shared" si="3"/>
        <v>0</v>
      </c>
      <c r="U28" s="67">
        <f t="shared" si="3"/>
        <v>0</v>
      </c>
      <c r="V28" s="67">
        <f t="shared" si="3"/>
        <v>0</v>
      </c>
      <c r="W28" s="67">
        <f t="shared" si="3"/>
        <v>0</v>
      </c>
      <c r="X28" s="67">
        <f t="shared" si="3"/>
        <v>0</v>
      </c>
      <c r="Y28" s="67">
        <f t="shared" si="3"/>
        <v>0</v>
      </c>
      <c r="Z28" s="67">
        <f t="shared" si="3"/>
        <v>0</v>
      </c>
      <c r="AA28" s="67">
        <f t="shared" si="3"/>
        <v>0</v>
      </c>
      <c r="AB28" s="67">
        <f t="shared" si="3"/>
        <v>0</v>
      </c>
      <c r="AC28" s="67">
        <f t="shared" si="3"/>
        <v>0</v>
      </c>
      <c r="AD28" s="67">
        <f t="shared" si="3"/>
        <v>0</v>
      </c>
      <c r="AE28" s="67">
        <f t="shared" si="3"/>
        <v>0</v>
      </c>
      <c r="AF28" s="67">
        <f t="shared" si="3"/>
        <v>0</v>
      </c>
      <c r="AG28" s="67">
        <f t="shared" si="3"/>
        <v>0</v>
      </c>
      <c r="AH28" s="67">
        <f t="shared" si="3"/>
        <v>0</v>
      </c>
      <c r="AI28" s="67">
        <f t="shared" si="3"/>
        <v>0</v>
      </c>
      <c r="AJ28" s="67">
        <f t="shared" si="3"/>
        <v>0</v>
      </c>
      <c r="AK28" s="67">
        <f t="shared" si="3"/>
        <v>0</v>
      </c>
      <c r="AL28" s="67">
        <f t="shared" si="3"/>
        <v>0</v>
      </c>
      <c r="AM28" s="67">
        <f t="shared" si="3"/>
        <v>0</v>
      </c>
      <c r="AN28" s="67">
        <f t="shared" si="3"/>
        <v>0</v>
      </c>
      <c r="AO28" s="67">
        <f t="shared" si="3"/>
        <v>0</v>
      </c>
      <c r="AP28" s="67">
        <f t="shared" si="3"/>
        <v>0</v>
      </c>
      <c r="AQ28" s="67">
        <f t="shared" si="3"/>
        <v>0</v>
      </c>
      <c r="AR28" s="67">
        <f t="shared" si="3"/>
        <v>0</v>
      </c>
      <c r="AS28" s="67">
        <f t="shared" si="3"/>
        <v>0</v>
      </c>
      <c r="AT28" s="67">
        <f t="shared" si="3"/>
        <v>0</v>
      </c>
      <c r="AU28" s="67">
        <f t="shared" si="3"/>
        <v>0</v>
      </c>
      <c r="AV28" s="67">
        <f t="shared" si="3"/>
        <v>0</v>
      </c>
      <c r="AW28" s="67">
        <f t="shared" si="3"/>
        <v>0</v>
      </c>
      <c r="AX28" s="67">
        <f t="shared" si="3"/>
        <v>0</v>
      </c>
      <c r="AY28" s="67">
        <f t="shared" si="3"/>
        <v>0</v>
      </c>
      <c r="AZ28" s="67">
        <f t="shared" si="3"/>
        <v>0</v>
      </c>
      <c r="BA28" s="67">
        <f t="shared" si="3"/>
        <v>0</v>
      </c>
      <c r="BB28" s="67">
        <f t="shared" si="3"/>
        <v>0</v>
      </c>
      <c r="BC28" s="67">
        <f t="shared" si="3"/>
        <v>0</v>
      </c>
      <c r="BD28" s="67">
        <f t="shared" si="1"/>
        <v>114</v>
      </c>
      <c r="BE28" s="75"/>
      <c r="BF28" s="64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  <c r="IW28" s="117"/>
      <c r="IX28" s="117"/>
      <c r="IY28" s="117"/>
      <c r="IZ28" s="117"/>
      <c r="JA28" s="117"/>
      <c r="JB28" s="117"/>
      <c r="JC28" s="117"/>
      <c r="JD28" s="117"/>
      <c r="JE28" s="117"/>
      <c r="JF28" s="117"/>
      <c r="JG28" s="117"/>
      <c r="JH28" s="117"/>
      <c r="JI28" s="117"/>
      <c r="JJ28" s="117"/>
      <c r="JK28" s="117"/>
      <c r="JL28" s="117"/>
      <c r="JM28" s="117"/>
      <c r="JN28" s="117"/>
      <c r="JO28" s="117"/>
      <c r="JP28" s="117"/>
      <c r="JQ28" s="117"/>
      <c r="JR28" s="117"/>
      <c r="JS28" s="117"/>
      <c r="JT28" s="117"/>
      <c r="JU28" s="117"/>
      <c r="JV28" s="117"/>
      <c r="JW28" s="117"/>
      <c r="JX28" s="117"/>
      <c r="JY28" s="117"/>
      <c r="JZ28" s="117"/>
      <c r="KA28" s="117"/>
      <c r="KB28" s="117"/>
      <c r="KC28" s="117"/>
      <c r="KD28" s="117"/>
      <c r="KE28" s="117"/>
      <c r="KF28" s="117"/>
    </row>
    <row r="29" spans="1:292" ht="20.100000000000001" customHeight="1" thickBot="1" x14ac:dyDescent="0.3">
      <c r="A29" s="297" t="s">
        <v>20</v>
      </c>
      <c r="B29" s="298" t="s">
        <v>21</v>
      </c>
      <c r="C29" s="111" t="s">
        <v>137</v>
      </c>
      <c r="D29" s="67">
        <f>D31+D33+D35+D37+D39+D41+D43+D45+D47+D49+D51</f>
        <v>0</v>
      </c>
      <c r="E29" s="67">
        <f t="shared" ref="E29:BC30" si="4">E31+E33+E35+E37+E39+E41+E43+E45+E47+E49+E51</f>
        <v>18</v>
      </c>
      <c r="F29" s="67">
        <f t="shared" si="4"/>
        <v>8</v>
      </c>
      <c r="G29" s="67">
        <f t="shared" si="4"/>
        <v>6</v>
      </c>
      <c r="H29" s="67">
        <f t="shared" si="4"/>
        <v>4</v>
      </c>
      <c r="I29" s="67">
        <f t="shared" si="4"/>
        <v>12</v>
      </c>
      <c r="J29" s="67">
        <f t="shared" si="4"/>
        <v>6</v>
      </c>
      <c r="K29" s="67">
        <f t="shared" si="4"/>
        <v>2</v>
      </c>
      <c r="L29" s="67">
        <f t="shared" si="4"/>
        <v>4</v>
      </c>
      <c r="M29" s="67">
        <f t="shared" si="4"/>
        <v>4</v>
      </c>
      <c r="N29" s="67">
        <f t="shared" si="4"/>
        <v>6</v>
      </c>
      <c r="O29" s="67">
        <f t="shared" si="4"/>
        <v>0</v>
      </c>
      <c r="P29" s="67">
        <f t="shared" si="4"/>
        <v>0</v>
      </c>
      <c r="Q29" s="67">
        <f t="shared" si="4"/>
        <v>0</v>
      </c>
      <c r="R29" s="67">
        <f t="shared" si="4"/>
        <v>0</v>
      </c>
      <c r="S29" s="67">
        <f t="shared" si="4"/>
        <v>0</v>
      </c>
      <c r="T29" s="67">
        <f t="shared" si="4"/>
        <v>0</v>
      </c>
      <c r="U29" s="67">
        <f t="shared" si="4"/>
        <v>0</v>
      </c>
      <c r="V29" s="67">
        <f t="shared" si="4"/>
        <v>0</v>
      </c>
      <c r="W29" s="67">
        <f t="shared" si="4"/>
        <v>0</v>
      </c>
      <c r="X29" s="67">
        <f t="shared" si="4"/>
        <v>0</v>
      </c>
      <c r="Y29" s="67">
        <f t="shared" si="4"/>
        <v>0</v>
      </c>
      <c r="Z29" s="67">
        <f t="shared" si="4"/>
        <v>0</v>
      </c>
      <c r="AA29" s="67">
        <f t="shared" si="4"/>
        <v>0</v>
      </c>
      <c r="AB29" s="67">
        <f t="shared" si="4"/>
        <v>0</v>
      </c>
      <c r="AC29" s="67">
        <f t="shared" si="4"/>
        <v>0</v>
      </c>
      <c r="AD29" s="67">
        <f t="shared" si="4"/>
        <v>0</v>
      </c>
      <c r="AE29" s="67">
        <f t="shared" si="4"/>
        <v>0</v>
      </c>
      <c r="AF29" s="67">
        <f t="shared" si="4"/>
        <v>0</v>
      </c>
      <c r="AG29" s="67">
        <f t="shared" si="4"/>
        <v>0</v>
      </c>
      <c r="AH29" s="67">
        <f t="shared" si="4"/>
        <v>0</v>
      </c>
      <c r="AI29" s="67">
        <f t="shared" si="4"/>
        <v>0</v>
      </c>
      <c r="AJ29" s="67">
        <f t="shared" si="4"/>
        <v>0</v>
      </c>
      <c r="AK29" s="67">
        <f t="shared" si="4"/>
        <v>0</v>
      </c>
      <c r="AL29" s="67">
        <f t="shared" si="4"/>
        <v>0</v>
      </c>
      <c r="AM29" s="67">
        <f t="shared" si="4"/>
        <v>0</v>
      </c>
      <c r="AN29" s="67">
        <f t="shared" si="4"/>
        <v>0</v>
      </c>
      <c r="AO29" s="67">
        <f t="shared" si="4"/>
        <v>0</v>
      </c>
      <c r="AP29" s="67">
        <f t="shared" si="4"/>
        <v>0</v>
      </c>
      <c r="AQ29" s="67">
        <f t="shared" si="4"/>
        <v>0</v>
      </c>
      <c r="AR29" s="67">
        <f t="shared" si="4"/>
        <v>0</v>
      </c>
      <c r="AS29" s="67">
        <f t="shared" si="4"/>
        <v>0</v>
      </c>
      <c r="AT29" s="67">
        <f t="shared" si="4"/>
        <v>0</v>
      </c>
      <c r="AU29" s="67">
        <f t="shared" si="4"/>
        <v>0</v>
      </c>
      <c r="AV29" s="67">
        <f t="shared" si="4"/>
        <v>0</v>
      </c>
      <c r="AW29" s="67">
        <f t="shared" si="4"/>
        <v>0</v>
      </c>
      <c r="AX29" s="67">
        <f t="shared" si="4"/>
        <v>0</v>
      </c>
      <c r="AY29" s="67">
        <f t="shared" si="4"/>
        <v>0</v>
      </c>
      <c r="AZ29" s="67">
        <f t="shared" si="4"/>
        <v>0</v>
      </c>
      <c r="BA29" s="67">
        <f t="shared" si="4"/>
        <v>0</v>
      </c>
      <c r="BB29" s="67">
        <f t="shared" si="4"/>
        <v>0</v>
      </c>
      <c r="BC29" s="67">
        <f t="shared" si="4"/>
        <v>0</v>
      </c>
      <c r="BD29" s="67">
        <f t="shared" si="1"/>
        <v>70</v>
      </c>
      <c r="BE29" s="75"/>
      <c r="BF29" s="64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  <c r="IW29" s="117"/>
      <c r="IX29" s="117"/>
      <c r="IY29" s="117"/>
      <c r="IZ29" s="117"/>
      <c r="JA29" s="117"/>
      <c r="JB29" s="117"/>
      <c r="JC29" s="117"/>
      <c r="JD29" s="117"/>
      <c r="JE29" s="117"/>
      <c r="JF29" s="117"/>
      <c r="JG29" s="117"/>
      <c r="JH29" s="117"/>
      <c r="JI29" s="117"/>
      <c r="JJ29" s="117"/>
      <c r="JK29" s="117"/>
      <c r="JL29" s="117"/>
      <c r="JM29" s="117"/>
      <c r="JN29" s="117"/>
      <c r="JO29" s="117"/>
      <c r="JP29" s="117"/>
      <c r="JQ29" s="117"/>
      <c r="JR29" s="117"/>
      <c r="JS29" s="117"/>
      <c r="JT29" s="117"/>
      <c r="JU29" s="117"/>
      <c r="JV29" s="117"/>
      <c r="JW29" s="117"/>
      <c r="JX29" s="117"/>
      <c r="JY29" s="117"/>
      <c r="JZ29" s="117"/>
      <c r="KA29" s="117"/>
      <c r="KB29" s="117"/>
      <c r="KC29" s="117"/>
      <c r="KD29" s="117"/>
      <c r="KE29" s="117"/>
      <c r="KF29" s="117"/>
    </row>
    <row r="30" spans="1:292" ht="20.100000000000001" customHeight="1" thickBot="1" x14ac:dyDescent="0.3">
      <c r="A30" s="297"/>
      <c r="B30" s="298"/>
      <c r="C30" s="111" t="s">
        <v>138</v>
      </c>
      <c r="D30" s="67">
        <f>D32+D34+D36+D38+D40+D42+D44+D46+D48+D50+D52</f>
        <v>0</v>
      </c>
      <c r="E30" s="67">
        <f t="shared" si="4"/>
        <v>9</v>
      </c>
      <c r="F30" s="67">
        <f t="shared" si="4"/>
        <v>4</v>
      </c>
      <c r="G30" s="67">
        <f t="shared" si="4"/>
        <v>3</v>
      </c>
      <c r="H30" s="67">
        <f t="shared" si="4"/>
        <v>2</v>
      </c>
      <c r="I30" s="67">
        <f t="shared" si="4"/>
        <v>6</v>
      </c>
      <c r="J30" s="67">
        <f t="shared" si="4"/>
        <v>3</v>
      </c>
      <c r="K30" s="67">
        <f t="shared" si="4"/>
        <v>1</v>
      </c>
      <c r="L30" s="67">
        <f t="shared" si="4"/>
        <v>2</v>
      </c>
      <c r="M30" s="67">
        <f t="shared" si="4"/>
        <v>2</v>
      </c>
      <c r="N30" s="67">
        <f t="shared" si="4"/>
        <v>3</v>
      </c>
      <c r="O30" s="67">
        <f t="shared" si="4"/>
        <v>0</v>
      </c>
      <c r="P30" s="67">
        <f t="shared" si="4"/>
        <v>0</v>
      </c>
      <c r="Q30" s="67">
        <f t="shared" si="4"/>
        <v>0</v>
      </c>
      <c r="R30" s="67">
        <f t="shared" si="4"/>
        <v>0</v>
      </c>
      <c r="S30" s="67">
        <f t="shared" si="4"/>
        <v>0</v>
      </c>
      <c r="T30" s="67">
        <f t="shared" si="4"/>
        <v>0</v>
      </c>
      <c r="U30" s="67">
        <f t="shared" si="4"/>
        <v>0</v>
      </c>
      <c r="V30" s="67">
        <f t="shared" si="4"/>
        <v>0</v>
      </c>
      <c r="W30" s="67">
        <f t="shared" si="4"/>
        <v>0</v>
      </c>
      <c r="X30" s="67">
        <f t="shared" si="4"/>
        <v>0</v>
      </c>
      <c r="Y30" s="67">
        <f t="shared" si="4"/>
        <v>0</v>
      </c>
      <c r="Z30" s="67">
        <f t="shared" si="4"/>
        <v>0</v>
      </c>
      <c r="AA30" s="67">
        <f t="shared" si="4"/>
        <v>0</v>
      </c>
      <c r="AB30" s="67">
        <f t="shared" si="4"/>
        <v>0</v>
      </c>
      <c r="AC30" s="67">
        <f t="shared" si="4"/>
        <v>0</v>
      </c>
      <c r="AD30" s="67">
        <f t="shared" si="4"/>
        <v>0</v>
      </c>
      <c r="AE30" s="67">
        <f t="shared" si="4"/>
        <v>0</v>
      </c>
      <c r="AF30" s="67">
        <f t="shared" si="4"/>
        <v>0</v>
      </c>
      <c r="AG30" s="67">
        <f t="shared" si="4"/>
        <v>0</v>
      </c>
      <c r="AH30" s="67">
        <f t="shared" si="4"/>
        <v>0</v>
      </c>
      <c r="AI30" s="67">
        <f t="shared" si="4"/>
        <v>0</v>
      </c>
      <c r="AJ30" s="67">
        <f t="shared" si="4"/>
        <v>0</v>
      </c>
      <c r="AK30" s="67">
        <f t="shared" si="4"/>
        <v>0</v>
      </c>
      <c r="AL30" s="67">
        <f t="shared" si="4"/>
        <v>0</v>
      </c>
      <c r="AM30" s="67">
        <f t="shared" si="4"/>
        <v>0</v>
      </c>
      <c r="AN30" s="67">
        <f t="shared" si="4"/>
        <v>0</v>
      </c>
      <c r="AO30" s="67">
        <f t="shared" si="4"/>
        <v>0</v>
      </c>
      <c r="AP30" s="67">
        <f t="shared" si="4"/>
        <v>0</v>
      </c>
      <c r="AQ30" s="67">
        <f t="shared" si="4"/>
        <v>0</v>
      </c>
      <c r="AR30" s="67">
        <f t="shared" si="4"/>
        <v>0</v>
      </c>
      <c r="AS30" s="67">
        <f t="shared" si="4"/>
        <v>0</v>
      </c>
      <c r="AT30" s="67">
        <f t="shared" si="4"/>
        <v>0</v>
      </c>
      <c r="AU30" s="67">
        <f t="shared" si="4"/>
        <v>0</v>
      </c>
      <c r="AV30" s="67">
        <f t="shared" si="4"/>
        <v>0</v>
      </c>
      <c r="AW30" s="67">
        <f t="shared" si="4"/>
        <v>0</v>
      </c>
      <c r="AX30" s="67">
        <f t="shared" si="4"/>
        <v>0</v>
      </c>
      <c r="AY30" s="67">
        <f t="shared" si="4"/>
        <v>0</v>
      </c>
      <c r="AZ30" s="67">
        <f t="shared" si="4"/>
        <v>0</v>
      </c>
      <c r="BA30" s="67">
        <f t="shared" si="4"/>
        <v>0</v>
      </c>
      <c r="BB30" s="67">
        <f t="shared" si="4"/>
        <v>0</v>
      </c>
      <c r="BC30" s="67">
        <f t="shared" si="4"/>
        <v>0</v>
      </c>
      <c r="BD30" s="67">
        <f t="shared" si="1"/>
        <v>35</v>
      </c>
      <c r="BE30" s="75"/>
      <c r="BF30" s="64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  <c r="IW30" s="117"/>
      <c r="IX30" s="117"/>
      <c r="IY30" s="117"/>
      <c r="IZ30" s="117"/>
      <c r="JA30" s="117"/>
      <c r="JB30" s="117"/>
      <c r="JC30" s="117"/>
      <c r="JD30" s="117"/>
      <c r="JE30" s="117"/>
      <c r="JF30" s="117"/>
      <c r="JG30" s="117"/>
      <c r="JH30" s="117"/>
      <c r="JI30" s="117"/>
      <c r="JJ30" s="117"/>
      <c r="JK30" s="117"/>
      <c r="JL30" s="117"/>
      <c r="JM30" s="117"/>
      <c r="JN30" s="117"/>
      <c r="JO30" s="117"/>
      <c r="JP30" s="117"/>
      <c r="JQ30" s="117"/>
      <c r="JR30" s="117"/>
      <c r="JS30" s="117"/>
      <c r="JT30" s="117"/>
      <c r="JU30" s="117"/>
      <c r="JV30" s="117"/>
      <c r="JW30" s="117"/>
      <c r="JX30" s="117"/>
      <c r="JY30" s="117"/>
      <c r="JZ30" s="117"/>
      <c r="KA30" s="117"/>
      <c r="KB30" s="117"/>
      <c r="KC30" s="117"/>
      <c r="KD30" s="117"/>
      <c r="KE30" s="117"/>
      <c r="KF30" s="117"/>
    </row>
    <row r="31" spans="1:292" ht="20.100000000000001" customHeight="1" thickBot="1" x14ac:dyDescent="0.3">
      <c r="A31" s="299" t="s">
        <v>22</v>
      </c>
      <c r="B31" s="289" t="s">
        <v>23</v>
      </c>
      <c r="C31" s="69" t="s">
        <v>137</v>
      </c>
      <c r="D31" s="127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87"/>
      <c r="P31" s="87"/>
      <c r="Q31" s="87"/>
      <c r="R31" s="87"/>
      <c r="S31" s="88"/>
      <c r="T31" s="159"/>
      <c r="U31" s="159"/>
      <c r="V31" s="159"/>
      <c r="W31" s="159"/>
      <c r="X31" s="89"/>
      <c r="Y31" s="89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67">
        <f t="shared" si="1"/>
        <v>0</v>
      </c>
      <c r="BE31" s="75"/>
      <c r="BF31" s="64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  <c r="IW31" s="117"/>
      <c r="IX31" s="117"/>
      <c r="IY31" s="117"/>
      <c r="IZ31" s="117"/>
      <c r="JA31" s="117"/>
      <c r="JB31" s="117"/>
      <c r="JC31" s="117"/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7"/>
      <c r="JV31" s="117"/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</row>
    <row r="32" spans="1:292" ht="20.100000000000001" customHeight="1" thickBot="1" x14ac:dyDescent="0.3">
      <c r="A32" s="299"/>
      <c r="B32" s="289"/>
      <c r="C32" s="69" t="s">
        <v>138</v>
      </c>
      <c r="D32" s="97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93"/>
      <c r="P32" s="93"/>
      <c r="Q32" s="93"/>
      <c r="R32" s="93"/>
      <c r="S32" s="94"/>
      <c r="T32" s="160"/>
      <c r="U32" s="160"/>
      <c r="V32" s="160"/>
      <c r="W32" s="160"/>
      <c r="X32" s="95"/>
      <c r="Y32" s="95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67">
        <f t="shared" si="1"/>
        <v>0</v>
      </c>
      <c r="BE32" s="75"/>
      <c r="BF32" s="64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7"/>
      <c r="IZ32" s="117"/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7"/>
      <c r="JV32" s="117"/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</row>
    <row r="33" spans="1:292" ht="20.100000000000001" customHeight="1" thickBot="1" x14ac:dyDescent="0.3">
      <c r="A33" s="297" t="s">
        <v>24</v>
      </c>
      <c r="B33" s="301" t="s">
        <v>25</v>
      </c>
      <c r="C33" s="77" t="s">
        <v>137</v>
      </c>
      <c r="D33" s="97"/>
      <c r="E33" s="92"/>
      <c r="F33" s="92">
        <v>4</v>
      </c>
      <c r="G33" s="92"/>
      <c r="H33" s="92"/>
      <c r="I33" s="92">
        <v>8</v>
      </c>
      <c r="J33" s="92">
        <v>4</v>
      </c>
      <c r="K33" s="92">
        <v>2</v>
      </c>
      <c r="L33" s="92">
        <v>4</v>
      </c>
      <c r="M33" s="92">
        <v>4</v>
      </c>
      <c r="N33" s="93">
        <v>6</v>
      </c>
      <c r="O33" s="93"/>
      <c r="P33" s="93"/>
      <c r="Q33" s="93"/>
      <c r="R33" s="93"/>
      <c r="S33" s="94"/>
      <c r="T33" s="160"/>
      <c r="U33" s="160"/>
      <c r="V33" s="160"/>
      <c r="W33" s="160"/>
      <c r="X33" s="95"/>
      <c r="Y33" s="95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67">
        <f t="shared" si="1"/>
        <v>32</v>
      </c>
      <c r="BE33" s="75"/>
      <c r="BF33" s="64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  <c r="IW33" s="117"/>
      <c r="IX33" s="117"/>
      <c r="IY33" s="117"/>
      <c r="IZ33" s="117"/>
      <c r="JA33" s="117"/>
      <c r="JB33" s="117"/>
      <c r="JC33" s="117"/>
      <c r="JD33" s="117"/>
      <c r="JE33" s="117"/>
      <c r="JF33" s="117"/>
      <c r="JG33" s="117"/>
      <c r="JH33" s="117"/>
      <c r="JI33" s="117"/>
      <c r="JJ33" s="117"/>
      <c r="JK33" s="117"/>
      <c r="JL33" s="117"/>
      <c r="JM33" s="117"/>
      <c r="JN33" s="117"/>
      <c r="JO33" s="117"/>
      <c r="JP33" s="117"/>
      <c r="JQ33" s="117"/>
      <c r="JR33" s="117"/>
      <c r="JS33" s="117"/>
      <c r="JT33" s="117"/>
      <c r="JU33" s="117"/>
      <c r="JV33" s="117"/>
      <c r="JW33" s="117"/>
      <c r="JX33" s="117"/>
      <c r="JY33" s="117"/>
      <c r="JZ33" s="117"/>
      <c r="KA33" s="117"/>
      <c r="KB33" s="117"/>
      <c r="KC33" s="117"/>
      <c r="KD33" s="117"/>
      <c r="KE33" s="117"/>
      <c r="KF33" s="117"/>
    </row>
    <row r="34" spans="1:292" ht="20.100000000000001" customHeight="1" thickBot="1" x14ac:dyDescent="0.3">
      <c r="A34" s="297"/>
      <c r="B34" s="301"/>
      <c r="C34" s="77" t="s">
        <v>138</v>
      </c>
      <c r="D34" s="97"/>
      <c r="E34" s="92"/>
      <c r="F34" s="92">
        <v>2</v>
      </c>
      <c r="G34" s="92"/>
      <c r="H34" s="92"/>
      <c r="I34" s="92">
        <v>4</v>
      </c>
      <c r="J34" s="92">
        <v>2</v>
      </c>
      <c r="K34" s="92">
        <v>1</v>
      </c>
      <c r="L34" s="92">
        <v>2</v>
      </c>
      <c r="M34" s="92">
        <v>2</v>
      </c>
      <c r="N34" s="93">
        <v>3</v>
      </c>
      <c r="O34" s="93"/>
      <c r="P34" s="93"/>
      <c r="Q34" s="93"/>
      <c r="R34" s="93"/>
      <c r="S34" s="94"/>
      <c r="T34" s="160"/>
      <c r="U34" s="160"/>
      <c r="V34" s="160"/>
      <c r="W34" s="160"/>
      <c r="X34" s="95"/>
      <c r="Y34" s="95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67">
        <f t="shared" si="1"/>
        <v>16</v>
      </c>
      <c r="BE34" s="75"/>
      <c r="BF34" s="64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  <c r="IW34" s="117"/>
      <c r="IX34" s="117"/>
      <c r="IY34" s="117"/>
      <c r="IZ34" s="117"/>
      <c r="JA34" s="117"/>
      <c r="JB34" s="117"/>
      <c r="JC34" s="117"/>
      <c r="JD34" s="117"/>
      <c r="JE34" s="117"/>
      <c r="JF34" s="117"/>
      <c r="JG34" s="117"/>
      <c r="JH34" s="117"/>
      <c r="JI34" s="117"/>
      <c r="JJ34" s="117"/>
      <c r="JK34" s="117"/>
      <c r="JL34" s="117"/>
      <c r="JM34" s="117"/>
      <c r="JN34" s="117"/>
      <c r="JO34" s="117"/>
      <c r="JP34" s="117"/>
      <c r="JQ34" s="117"/>
      <c r="JR34" s="117"/>
      <c r="JS34" s="117"/>
      <c r="JT34" s="117"/>
      <c r="JU34" s="117"/>
      <c r="JV34" s="117"/>
      <c r="JW34" s="117"/>
      <c r="JX34" s="117"/>
      <c r="JY34" s="117"/>
      <c r="JZ34" s="117"/>
      <c r="KA34" s="117"/>
      <c r="KB34" s="117"/>
      <c r="KC34" s="117"/>
      <c r="KD34" s="117"/>
      <c r="KE34" s="117"/>
      <c r="KF34" s="117"/>
    </row>
    <row r="35" spans="1:292" ht="20.100000000000001" customHeight="1" thickBot="1" x14ac:dyDescent="0.3">
      <c r="A35" s="297" t="s">
        <v>26</v>
      </c>
      <c r="B35" s="301" t="s">
        <v>27</v>
      </c>
      <c r="C35" s="77" t="s">
        <v>137</v>
      </c>
      <c r="D35" s="97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3"/>
      <c r="P35" s="93"/>
      <c r="Q35" s="93"/>
      <c r="R35" s="93"/>
      <c r="S35" s="94"/>
      <c r="T35" s="160"/>
      <c r="U35" s="160"/>
      <c r="V35" s="160"/>
      <c r="W35" s="160"/>
      <c r="X35" s="95"/>
      <c r="Y35" s="95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67">
        <f t="shared" si="1"/>
        <v>0</v>
      </c>
      <c r="BE35" s="75"/>
      <c r="BF35" s="64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  <c r="IW35" s="117"/>
      <c r="IX35" s="117"/>
      <c r="IY35" s="117"/>
      <c r="IZ35" s="117"/>
      <c r="JA35" s="117"/>
      <c r="JB35" s="117"/>
      <c r="JC35" s="117"/>
      <c r="JD35" s="117"/>
      <c r="JE35" s="117"/>
      <c r="JF35" s="117"/>
      <c r="JG35" s="117"/>
      <c r="JH35" s="117"/>
      <c r="JI35" s="117"/>
      <c r="JJ35" s="117"/>
      <c r="JK35" s="117"/>
      <c r="JL35" s="117"/>
      <c r="JM35" s="117"/>
      <c r="JN35" s="117"/>
      <c r="JO35" s="117"/>
      <c r="JP35" s="117"/>
      <c r="JQ35" s="117"/>
      <c r="JR35" s="117"/>
      <c r="JS35" s="117"/>
      <c r="JT35" s="117"/>
      <c r="JU35" s="117"/>
      <c r="JV35" s="117"/>
      <c r="JW35" s="117"/>
      <c r="JX35" s="117"/>
      <c r="JY35" s="117"/>
      <c r="JZ35" s="117"/>
      <c r="KA35" s="117"/>
      <c r="KB35" s="117"/>
      <c r="KC35" s="117"/>
      <c r="KD35" s="117"/>
      <c r="KE35" s="117"/>
      <c r="KF35" s="117"/>
    </row>
    <row r="36" spans="1:292" ht="20.100000000000001" customHeight="1" thickBot="1" x14ac:dyDescent="0.3">
      <c r="A36" s="297"/>
      <c r="B36" s="301"/>
      <c r="C36" s="77" t="s">
        <v>138</v>
      </c>
      <c r="D36" s="97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93"/>
      <c r="P36" s="93"/>
      <c r="Q36" s="93"/>
      <c r="R36" s="93"/>
      <c r="S36" s="94"/>
      <c r="T36" s="160"/>
      <c r="U36" s="160"/>
      <c r="V36" s="160"/>
      <c r="W36" s="160"/>
      <c r="X36" s="95"/>
      <c r="Y36" s="95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67">
        <f t="shared" si="1"/>
        <v>0</v>
      </c>
      <c r="BE36" s="75"/>
      <c r="BF36" s="64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  <c r="IW36" s="117"/>
      <c r="IX36" s="117"/>
      <c r="IY36" s="117"/>
      <c r="IZ36" s="117"/>
      <c r="JA36" s="117"/>
      <c r="JB36" s="117"/>
      <c r="JC36" s="117"/>
      <c r="JD36" s="117"/>
      <c r="JE36" s="117"/>
      <c r="JF36" s="117"/>
      <c r="JG36" s="117"/>
      <c r="JH36" s="117"/>
      <c r="JI36" s="117"/>
      <c r="JJ36" s="117"/>
      <c r="JK36" s="117"/>
      <c r="JL36" s="117"/>
      <c r="JM36" s="117"/>
      <c r="JN36" s="117"/>
      <c r="JO36" s="117"/>
      <c r="JP36" s="117"/>
      <c r="JQ36" s="117"/>
      <c r="JR36" s="117"/>
      <c r="JS36" s="117"/>
      <c r="JT36" s="117"/>
      <c r="JU36" s="117"/>
      <c r="JV36" s="117"/>
      <c r="JW36" s="117"/>
      <c r="JX36" s="117"/>
      <c r="JY36" s="117"/>
      <c r="JZ36" s="117"/>
      <c r="KA36" s="117"/>
      <c r="KB36" s="117"/>
      <c r="KC36" s="117"/>
      <c r="KD36" s="117"/>
      <c r="KE36" s="117"/>
      <c r="KF36" s="117"/>
    </row>
    <row r="37" spans="1:292" ht="20.100000000000001" customHeight="1" thickBot="1" x14ac:dyDescent="0.3">
      <c r="A37" s="299" t="s">
        <v>28</v>
      </c>
      <c r="B37" s="289" t="s">
        <v>29</v>
      </c>
      <c r="C37" s="69" t="s">
        <v>137</v>
      </c>
      <c r="D37" s="97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3"/>
      <c r="P37" s="93"/>
      <c r="Q37" s="93"/>
      <c r="R37" s="93"/>
      <c r="S37" s="94"/>
      <c r="T37" s="160"/>
      <c r="U37" s="160"/>
      <c r="V37" s="160"/>
      <c r="W37" s="160"/>
      <c r="X37" s="95"/>
      <c r="Y37" s="95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67">
        <f t="shared" si="1"/>
        <v>0</v>
      </c>
      <c r="BE37" s="75"/>
      <c r="BF37" s="64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  <c r="IW37" s="117"/>
      <c r="IX37" s="117"/>
      <c r="IY37" s="117"/>
      <c r="IZ37" s="117"/>
      <c r="JA37" s="117"/>
      <c r="JB37" s="117"/>
      <c r="JC37" s="117"/>
      <c r="JD37" s="117"/>
      <c r="JE37" s="117"/>
      <c r="JF37" s="117"/>
      <c r="JG37" s="117"/>
      <c r="JH37" s="117"/>
      <c r="JI37" s="117"/>
      <c r="JJ37" s="117"/>
      <c r="JK37" s="117"/>
      <c r="JL37" s="117"/>
      <c r="JM37" s="117"/>
      <c r="JN37" s="117"/>
      <c r="JO37" s="117"/>
      <c r="JP37" s="117"/>
      <c r="JQ37" s="117"/>
      <c r="JR37" s="117"/>
      <c r="JS37" s="117"/>
      <c r="JT37" s="117"/>
      <c r="JU37" s="117"/>
      <c r="JV37" s="117"/>
      <c r="JW37" s="117"/>
      <c r="JX37" s="117"/>
      <c r="JY37" s="117"/>
      <c r="JZ37" s="117"/>
      <c r="KA37" s="117"/>
      <c r="KB37" s="117"/>
      <c r="KC37" s="117"/>
      <c r="KD37" s="117"/>
      <c r="KE37" s="117"/>
      <c r="KF37" s="117"/>
    </row>
    <row r="38" spans="1:292" ht="20.100000000000001" customHeight="1" thickBot="1" x14ac:dyDescent="0.3">
      <c r="A38" s="287"/>
      <c r="B38" s="295"/>
      <c r="C38" s="69" t="s">
        <v>138</v>
      </c>
      <c r="D38" s="97"/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93"/>
      <c r="P38" s="93"/>
      <c r="Q38" s="93"/>
      <c r="R38" s="93"/>
      <c r="S38" s="94"/>
      <c r="T38" s="160"/>
      <c r="U38" s="160"/>
      <c r="V38" s="160"/>
      <c r="W38" s="160"/>
      <c r="X38" s="95"/>
      <c r="Y38" s="95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67">
        <f t="shared" si="1"/>
        <v>0</v>
      </c>
      <c r="BE38" s="75"/>
      <c r="BF38" s="64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  <c r="IW38" s="117"/>
      <c r="IX38" s="117"/>
      <c r="IY38" s="117"/>
      <c r="IZ38" s="117"/>
      <c r="JA38" s="117"/>
      <c r="JB38" s="117"/>
      <c r="JC38" s="117"/>
      <c r="JD38" s="117"/>
      <c r="JE38" s="117"/>
      <c r="JF38" s="117"/>
      <c r="JG38" s="117"/>
      <c r="JH38" s="117"/>
      <c r="JI38" s="117"/>
      <c r="JJ38" s="117"/>
      <c r="JK38" s="117"/>
      <c r="JL38" s="117"/>
      <c r="JM38" s="117"/>
      <c r="JN38" s="117"/>
      <c r="JO38" s="117"/>
      <c r="JP38" s="117"/>
      <c r="JQ38" s="117"/>
      <c r="JR38" s="117"/>
      <c r="JS38" s="117"/>
      <c r="JT38" s="117"/>
      <c r="JU38" s="117"/>
      <c r="JV38" s="117"/>
      <c r="JW38" s="117"/>
      <c r="JX38" s="117"/>
      <c r="JY38" s="117"/>
      <c r="JZ38" s="117"/>
      <c r="KA38" s="117"/>
      <c r="KB38" s="117"/>
      <c r="KC38" s="117"/>
      <c r="KD38" s="117"/>
      <c r="KE38" s="117"/>
      <c r="KF38" s="117"/>
    </row>
    <row r="39" spans="1:292" ht="20.100000000000001" customHeight="1" thickBot="1" x14ac:dyDescent="0.3">
      <c r="A39" s="299" t="s">
        <v>30</v>
      </c>
      <c r="B39" s="289" t="s">
        <v>31</v>
      </c>
      <c r="C39" s="69" t="s">
        <v>137</v>
      </c>
      <c r="D39" s="97"/>
      <c r="E39" s="92"/>
      <c r="F39" s="92"/>
      <c r="G39" s="92"/>
      <c r="H39" s="92"/>
      <c r="I39" s="92"/>
      <c r="J39" s="92"/>
      <c r="K39" s="92"/>
      <c r="L39" s="92"/>
      <c r="M39" s="92"/>
      <c r="N39" s="93"/>
      <c r="O39" s="93"/>
      <c r="P39" s="93"/>
      <c r="Q39" s="93"/>
      <c r="R39" s="93"/>
      <c r="S39" s="94"/>
      <c r="T39" s="160"/>
      <c r="U39" s="160"/>
      <c r="V39" s="160"/>
      <c r="W39" s="160"/>
      <c r="X39" s="95"/>
      <c r="Y39" s="95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67">
        <f t="shared" si="1"/>
        <v>0</v>
      </c>
      <c r="BE39" s="75"/>
      <c r="BF39" s="64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  <c r="IW39" s="117"/>
      <c r="IX39" s="117"/>
      <c r="IY39" s="117"/>
      <c r="IZ39" s="117"/>
      <c r="JA39" s="117"/>
      <c r="JB39" s="117"/>
      <c r="JC39" s="117"/>
      <c r="JD39" s="117"/>
      <c r="JE39" s="117"/>
      <c r="JF39" s="117"/>
      <c r="JG39" s="117"/>
      <c r="JH39" s="117"/>
      <c r="JI39" s="117"/>
      <c r="JJ39" s="117"/>
      <c r="JK39" s="117"/>
      <c r="JL39" s="117"/>
      <c r="JM39" s="117"/>
      <c r="JN39" s="117"/>
      <c r="JO39" s="117"/>
      <c r="JP39" s="117"/>
      <c r="JQ39" s="117"/>
      <c r="JR39" s="117"/>
      <c r="JS39" s="117"/>
      <c r="JT39" s="117"/>
      <c r="JU39" s="117"/>
      <c r="JV39" s="117"/>
      <c r="JW39" s="117"/>
      <c r="JX39" s="117"/>
      <c r="JY39" s="117"/>
      <c r="JZ39" s="117"/>
      <c r="KA39" s="117"/>
      <c r="KB39" s="117"/>
      <c r="KC39" s="117"/>
      <c r="KD39" s="117"/>
      <c r="KE39" s="117"/>
      <c r="KF39" s="117"/>
    </row>
    <row r="40" spans="1:292" ht="20.100000000000001" customHeight="1" thickBot="1" x14ac:dyDescent="0.3">
      <c r="A40" s="287"/>
      <c r="B40" s="295"/>
      <c r="C40" s="69" t="s">
        <v>138</v>
      </c>
      <c r="D40" s="97"/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93"/>
      <c r="P40" s="93"/>
      <c r="Q40" s="93"/>
      <c r="R40" s="93"/>
      <c r="S40" s="94"/>
      <c r="T40" s="160"/>
      <c r="U40" s="160"/>
      <c r="V40" s="160"/>
      <c r="W40" s="160"/>
      <c r="X40" s="95"/>
      <c r="Y40" s="95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67">
        <f t="shared" si="1"/>
        <v>0</v>
      </c>
      <c r="BE40" s="75"/>
      <c r="BF40" s="64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  <c r="IW40" s="117"/>
      <c r="IX40" s="117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</row>
    <row r="41" spans="1:292" ht="20.100000000000001" customHeight="1" thickBot="1" x14ac:dyDescent="0.3">
      <c r="A41" s="299" t="s">
        <v>32</v>
      </c>
      <c r="B41" s="289" t="s">
        <v>33</v>
      </c>
      <c r="C41" s="69" t="s">
        <v>137</v>
      </c>
      <c r="D41" s="97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93"/>
      <c r="P41" s="93"/>
      <c r="Q41" s="93"/>
      <c r="R41" s="93"/>
      <c r="S41" s="94"/>
      <c r="T41" s="160"/>
      <c r="U41" s="160"/>
      <c r="V41" s="160"/>
      <c r="W41" s="160"/>
      <c r="X41" s="95"/>
      <c r="Y41" s="95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2"/>
      <c r="BD41" s="67">
        <f t="shared" si="1"/>
        <v>0</v>
      </c>
      <c r="BE41" s="75"/>
      <c r="BF41" s="64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  <c r="IW41" s="117"/>
      <c r="IX41" s="117"/>
      <c r="IY41" s="117"/>
      <c r="IZ41" s="117"/>
      <c r="JA41" s="117"/>
      <c r="JB41" s="117"/>
      <c r="JC41" s="117"/>
      <c r="JD41" s="117"/>
      <c r="JE41" s="117"/>
      <c r="JF41" s="117"/>
      <c r="JG41" s="117"/>
      <c r="JH41" s="117"/>
      <c r="JI41" s="117"/>
      <c r="JJ41" s="117"/>
      <c r="JK41" s="117"/>
      <c r="JL41" s="117"/>
      <c r="JM41" s="117"/>
      <c r="JN41" s="117"/>
      <c r="JO41" s="117"/>
      <c r="JP41" s="117"/>
      <c r="JQ41" s="117"/>
      <c r="JR41" s="117"/>
      <c r="JS41" s="117"/>
      <c r="JT41" s="117"/>
      <c r="JU41" s="117"/>
      <c r="JV41" s="117"/>
      <c r="JW41" s="117"/>
      <c r="JX41" s="117"/>
      <c r="JY41" s="117"/>
      <c r="JZ41" s="117"/>
      <c r="KA41" s="117"/>
      <c r="KB41" s="117"/>
      <c r="KC41" s="117"/>
      <c r="KD41" s="117"/>
      <c r="KE41" s="117"/>
      <c r="KF41" s="117"/>
    </row>
    <row r="42" spans="1:292" ht="20.100000000000001" customHeight="1" thickBot="1" x14ac:dyDescent="0.3">
      <c r="A42" s="287"/>
      <c r="B42" s="295"/>
      <c r="C42" s="69" t="s">
        <v>138</v>
      </c>
      <c r="D42" s="97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3"/>
      <c r="P42" s="93"/>
      <c r="Q42" s="93"/>
      <c r="R42" s="93"/>
      <c r="S42" s="94"/>
      <c r="T42" s="160"/>
      <c r="U42" s="160"/>
      <c r="V42" s="160"/>
      <c r="W42" s="160"/>
      <c r="X42" s="95"/>
      <c r="Y42" s="95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2"/>
      <c r="BD42" s="67">
        <f t="shared" si="1"/>
        <v>0</v>
      </c>
      <c r="BE42" s="75"/>
      <c r="BF42" s="64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  <c r="IW42" s="117"/>
      <c r="IX42" s="117"/>
      <c r="IY42" s="117"/>
      <c r="IZ42" s="117"/>
      <c r="JA42" s="117"/>
      <c r="JB42" s="117"/>
      <c r="JC42" s="117"/>
      <c r="JD42" s="117"/>
      <c r="JE42" s="117"/>
      <c r="JF42" s="117"/>
      <c r="JG42" s="117"/>
      <c r="JH42" s="117"/>
      <c r="JI42" s="117"/>
      <c r="JJ42" s="117"/>
      <c r="JK42" s="117"/>
      <c r="JL42" s="117"/>
      <c r="JM42" s="117"/>
      <c r="JN42" s="117"/>
      <c r="JO42" s="117"/>
      <c r="JP42" s="117"/>
      <c r="JQ42" s="117"/>
      <c r="JR42" s="117"/>
      <c r="JS42" s="117"/>
      <c r="JT42" s="117"/>
      <c r="JU42" s="117"/>
      <c r="JV42" s="117"/>
      <c r="JW42" s="117"/>
      <c r="JX42" s="117"/>
      <c r="JY42" s="117"/>
      <c r="JZ42" s="117"/>
      <c r="KA42" s="117"/>
      <c r="KB42" s="117"/>
      <c r="KC42" s="117"/>
      <c r="KD42" s="117"/>
      <c r="KE42" s="117"/>
      <c r="KF42" s="117"/>
    </row>
    <row r="43" spans="1:292" ht="20.100000000000001" customHeight="1" thickBot="1" x14ac:dyDescent="0.3">
      <c r="A43" s="299" t="s">
        <v>34</v>
      </c>
      <c r="B43" s="289" t="s">
        <v>35</v>
      </c>
      <c r="C43" s="69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93"/>
      <c r="P43" s="93"/>
      <c r="Q43" s="93"/>
      <c r="R43" s="93"/>
      <c r="S43" s="94"/>
      <c r="T43" s="160"/>
      <c r="U43" s="160"/>
      <c r="V43" s="160"/>
      <c r="W43" s="160"/>
      <c r="X43" s="95"/>
      <c r="Y43" s="95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2"/>
      <c r="BD43" s="67">
        <f t="shared" si="1"/>
        <v>0</v>
      </c>
      <c r="BE43" s="75"/>
      <c r="BF43" s="64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  <c r="IW43" s="117"/>
      <c r="IX43" s="117"/>
      <c r="IY43" s="117"/>
      <c r="IZ43" s="117"/>
      <c r="JA43" s="117"/>
      <c r="JB43" s="117"/>
      <c r="JC43" s="117"/>
      <c r="JD43" s="117"/>
      <c r="JE43" s="117"/>
      <c r="JF43" s="117"/>
      <c r="JG43" s="117"/>
      <c r="JH43" s="117"/>
      <c r="JI43" s="117"/>
      <c r="JJ43" s="117"/>
      <c r="JK43" s="117"/>
      <c r="JL43" s="117"/>
      <c r="JM43" s="117"/>
      <c r="JN43" s="117"/>
      <c r="JO43" s="117"/>
      <c r="JP43" s="117"/>
      <c r="JQ43" s="117"/>
      <c r="JR43" s="117"/>
      <c r="JS43" s="117"/>
      <c r="JT43" s="117"/>
      <c r="JU43" s="117"/>
      <c r="JV43" s="117"/>
      <c r="JW43" s="117"/>
      <c r="JX43" s="117"/>
      <c r="JY43" s="117"/>
      <c r="JZ43" s="117"/>
      <c r="KA43" s="117"/>
      <c r="KB43" s="117"/>
      <c r="KC43" s="117"/>
      <c r="KD43" s="117"/>
      <c r="KE43" s="117"/>
      <c r="KF43" s="117"/>
    </row>
    <row r="44" spans="1:292" ht="20.100000000000001" customHeight="1" thickBot="1" x14ac:dyDescent="0.3">
      <c r="A44" s="287"/>
      <c r="B44" s="295"/>
      <c r="C44" s="69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3"/>
      <c r="P44" s="93"/>
      <c r="Q44" s="93"/>
      <c r="R44" s="93"/>
      <c r="S44" s="94"/>
      <c r="T44" s="160"/>
      <c r="U44" s="160"/>
      <c r="V44" s="160"/>
      <c r="W44" s="160"/>
      <c r="X44" s="95"/>
      <c r="Y44" s="95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2"/>
      <c r="BD44" s="67">
        <f t="shared" si="1"/>
        <v>0</v>
      </c>
      <c r="BE44" s="75"/>
      <c r="BF44" s="64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  <c r="IW44" s="117"/>
      <c r="IX44" s="117"/>
      <c r="IY44" s="117"/>
      <c r="IZ44" s="117"/>
      <c r="JA44" s="117"/>
      <c r="JB44" s="117"/>
      <c r="JC44" s="117"/>
      <c r="JD44" s="117"/>
      <c r="JE44" s="117"/>
      <c r="JF44" s="117"/>
      <c r="JG44" s="117"/>
      <c r="JH44" s="117"/>
      <c r="JI44" s="117"/>
      <c r="JJ44" s="117"/>
      <c r="JK44" s="117"/>
      <c r="JL44" s="117"/>
      <c r="JM44" s="117"/>
      <c r="JN44" s="117"/>
      <c r="JO44" s="117"/>
      <c r="JP44" s="117"/>
      <c r="JQ44" s="117"/>
      <c r="JR44" s="117"/>
      <c r="JS44" s="117"/>
      <c r="JT44" s="117"/>
      <c r="JU44" s="117"/>
      <c r="JV44" s="117"/>
      <c r="JW44" s="117"/>
      <c r="JX44" s="117"/>
      <c r="JY44" s="117"/>
      <c r="JZ44" s="117"/>
      <c r="KA44" s="117"/>
      <c r="KB44" s="117"/>
      <c r="KC44" s="117"/>
      <c r="KD44" s="117"/>
      <c r="KE44" s="117"/>
      <c r="KF44" s="117"/>
    </row>
    <row r="45" spans="1:292" ht="20.100000000000001" customHeight="1" thickBot="1" x14ac:dyDescent="0.3">
      <c r="A45" s="299" t="s">
        <v>36</v>
      </c>
      <c r="B45" s="289" t="s">
        <v>37</v>
      </c>
      <c r="C45" s="69" t="s">
        <v>137</v>
      </c>
      <c r="D45" s="97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3"/>
      <c r="P45" s="93"/>
      <c r="Q45" s="93"/>
      <c r="R45" s="93"/>
      <c r="S45" s="94"/>
      <c r="T45" s="160"/>
      <c r="U45" s="160"/>
      <c r="V45" s="160"/>
      <c r="W45" s="160"/>
      <c r="X45" s="95"/>
      <c r="Y45" s="95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2"/>
      <c r="BD45" s="67">
        <f t="shared" si="1"/>
        <v>0</v>
      </c>
      <c r="BE45" s="75"/>
      <c r="BF45" s="64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  <c r="IW45" s="117"/>
      <c r="IX45" s="117"/>
      <c r="IY45" s="117"/>
      <c r="IZ45" s="117"/>
      <c r="JA45" s="117"/>
      <c r="JB45" s="117"/>
      <c r="JC45" s="117"/>
      <c r="JD45" s="117"/>
      <c r="JE45" s="117"/>
      <c r="JF45" s="117"/>
      <c r="JG45" s="117"/>
      <c r="JH45" s="117"/>
      <c r="JI45" s="117"/>
      <c r="JJ45" s="117"/>
      <c r="JK45" s="117"/>
      <c r="JL45" s="117"/>
      <c r="JM45" s="117"/>
      <c r="JN45" s="117"/>
      <c r="JO45" s="117"/>
      <c r="JP45" s="117"/>
      <c r="JQ45" s="117"/>
      <c r="JR45" s="117"/>
      <c r="JS45" s="117"/>
      <c r="JT45" s="117"/>
      <c r="JU45" s="117"/>
      <c r="JV45" s="117"/>
      <c r="JW45" s="117"/>
      <c r="JX45" s="117"/>
      <c r="JY45" s="117"/>
      <c r="JZ45" s="117"/>
      <c r="KA45" s="117"/>
      <c r="KB45" s="117"/>
      <c r="KC45" s="117"/>
      <c r="KD45" s="117"/>
      <c r="KE45" s="117"/>
      <c r="KF45" s="117"/>
    </row>
    <row r="46" spans="1:292" ht="20.100000000000001" customHeight="1" thickBot="1" x14ac:dyDescent="0.3">
      <c r="A46" s="287"/>
      <c r="B46" s="295"/>
      <c r="C46" s="69" t="s">
        <v>138</v>
      </c>
      <c r="D46" s="97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93"/>
      <c r="P46" s="93"/>
      <c r="Q46" s="93"/>
      <c r="R46" s="93"/>
      <c r="S46" s="94"/>
      <c r="T46" s="160"/>
      <c r="U46" s="160"/>
      <c r="V46" s="160"/>
      <c r="W46" s="160"/>
      <c r="X46" s="95"/>
      <c r="Y46" s="95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2"/>
      <c r="BD46" s="67">
        <f t="shared" si="1"/>
        <v>0</v>
      </c>
      <c r="BE46" s="75"/>
      <c r="BF46" s="64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  <c r="IW46" s="117"/>
      <c r="IX46" s="117"/>
      <c r="IY46" s="117"/>
      <c r="IZ46" s="117"/>
      <c r="JA46" s="117"/>
      <c r="JB46" s="117"/>
      <c r="JC46" s="117"/>
      <c r="JD46" s="117"/>
      <c r="JE46" s="117"/>
      <c r="JF46" s="117"/>
      <c r="JG46" s="117"/>
      <c r="JH46" s="117"/>
      <c r="JI46" s="117"/>
      <c r="JJ46" s="117"/>
      <c r="JK46" s="117"/>
      <c r="JL46" s="117"/>
      <c r="JM46" s="117"/>
      <c r="JN46" s="117"/>
      <c r="JO46" s="117"/>
      <c r="JP46" s="117"/>
      <c r="JQ46" s="117"/>
      <c r="JR46" s="117"/>
      <c r="JS46" s="117"/>
      <c r="JT46" s="117"/>
      <c r="JU46" s="117"/>
      <c r="JV46" s="117"/>
      <c r="JW46" s="117"/>
      <c r="JX46" s="117"/>
      <c r="JY46" s="117"/>
      <c r="JZ46" s="117"/>
      <c r="KA46" s="117"/>
      <c r="KB46" s="117"/>
      <c r="KC46" s="117"/>
      <c r="KD46" s="117"/>
      <c r="KE46" s="117"/>
      <c r="KF46" s="117"/>
    </row>
    <row r="47" spans="1:292" ht="20.100000000000001" customHeight="1" thickBot="1" x14ac:dyDescent="0.3">
      <c r="A47" s="299" t="s">
        <v>38</v>
      </c>
      <c r="B47" s="289" t="s">
        <v>39</v>
      </c>
      <c r="C47" s="69" t="s">
        <v>137</v>
      </c>
      <c r="D47" s="97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3"/>
      <c r="P47" s="93"/>
      <c r="Q47" s="93"/>
      <c r="R47" s="93"/>
      <c r="S47" s="94"/>
      <c r="T47" s="160"/>
      <c r="U47" s="160"/>
      <c r="V47" s="160"/>
      <c r="W47" s="160"/>
      <c r="X47" s="95"/>
      <c r="Y47" s="95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2"/>
      <c r="BD47" s="67">
        <f t="shared" si="1"/>
        <v>0</v>
      </c>
      <c r="BE47" s="75"/>
      <c r="BF47" s="64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  <c r="IW47" s="117"/>
      <c r="IX47" s="117"/>
      <c r="IY47" s="117"/>
      <c r="IZ47" s="117"/>
      <c r="JA47" s="117"/>
      <c r="JB47" s="117"/>
      <c r="JC47" s="117"/>
      <c r="JD47" s="117"/>
      <c r="JE47" s="117"/>
      <c r="JF47" s="117"/>
      <c r="JG47" s="117"/>
      <c r="JH47" s="117"/>
      <c r="JI47" s="117"/>
      <c r="JJ47" s="117"/>
      <c r="JK47" s="117"/>
      <c r="JL47" s="117"/>
      <c r="JM47" s="117"/>
      <c r="JN47" s="117"/>
      <c r="JO47" s="117"/>
      <c r="JP47" s="117"/>
      <c r="JQ47" s="117"/>
      <c r="JR47" s="117"/>
      <c r="JS47" s="117"/>
      <c r="JT47" s="117"/>
      <c r="JU47" s="117"/>
      <c r="JV47" s="117"/>
      <c r="JW47" s="117"/>
      <c r="JX47" s="117"/>
      <c r="JY47" s="117"/>
      <c r="JZ47" s="117"/>
      <c r="KA47" s="117"/>
      <c r="KB47" s="117"/>
      <c r="KC47" s="117"/>
      <c r="KD47" s="117"/>
      <c r="KE47" s="117"/>
      <c r="KF47" s="117"/>
    </row>
    <row r="48" spans="1:292" ht="20.100000000000001" customHeight="1" thickBot="1" x14ac:dyDescent="0.3">
      <c r="A48" s="287"/>
      <c r="B48" s="295"/>
      <c r="C48" s="69" t="s">
        <v>138</v>
      </c>
      <c r="D48" s="97"/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93"/>
      <c r="P48" s="93"/>
      <c r="Q48" s="93"/>
      <c r="R48" s="93"/>
      <c r="S48" s="94"/>
      <c r="T48" s="160"/>
      <c r="U48" s="160"/>
      <c r="V48" s="160"/>
      <c r="W48" s="160"/>
      <c r="X48" s="95"/>
      <c r="Y48" s="95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2"/>
      <c r="BD48" s="67">
        <f t="shared" si="1"/>
        <v>0</v>
      </c>
      <c r="BE48" s="75"/>
      <c r="BF48" s="64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  <c r="IV48" s="117"/>
      <c r="IW48" s="117"/>
      <c r="IX48" s="117"/>
      <c r="IY48" s="117"/>
      <c r="IZ48" s="117"/>
      <c r="JA48" s="117"/>
      <c r="JB48" s="117"/>
      <c r="JC48" s="117"/>
      <c r="JD48" s="117"/>
      <c r="JE48" s="117"/>
      <c r="JF48" s="117"/>
      <c r="JG48" s="117"/>
      <c r="JH48" s="117"/>
      <c r="JI48" s="117"/>
      <c r="JJ48" s="117"/>
      <c r="JK48" s="117"/>
      <c r="JL48" s="117"/>
      <c r="JM48" s="117"/>
      <c r="JN48" s="117"/>
      <c r="JO48" s="117"/>
      <c r="JP48" s="117"/>
      <c r="JQ48" s="117"/>
      <c r="JR48" s="117"/>
      <c r="JS48" s="117"/>
      <c r="JT48" s="117"/>
      <c r="JU48" s="117"/>
      <c r="JV48" s="117"/>
      <c r="JW48" s="117"/>
      <c r="JX48" s="117"/>
      <c r="JY48" s="117"/>
      <c r="JZ48" s="117"/>
      <c r="KA48" s="117"/>
      <c r="KB48" s="117"/>
      <c r="KC48" s="117"/>
      <c r="KD48" s="117"/>
      <c r="KE48" s="117"/>
      <c r="KF48" s="117"/>
    </row>
    <row r="49" spans="1:292" ht="20.100000000000001" customHeight="1" thickBot="1" x14ac:dyDescent="0.3">
      <c r="A49" s="299" t="s">
        <v>40</v>
      </c>
      <c r="B49" s="289" t="s">
        <v>41</v>
      </c>
      <c r="C49" s="69" t="s">
        <v>137</v>
      </c>
      <c r="D49" s="97"/>
      <c r="E49" s="92">
        <v>18</v>
      </c>
      <c r="F49" s="92">
        <v>4</v>
      </c>
      <c r="G49" s="92">
        <v>6</v>
      </c>
      <c r="H49" s="92">
        <v>4</v>
      </c>
      <c r="I49" s="92">
        <v>4</v>
      </c>
      <c r="J49" s="92">
        <v>2</v>
      </c>
      <c r="K49" s="92"/>
      <c r="L49" s="92"/>
      <c r="M49" s="92"/>
      <c r="N49" s="93"/>
      <c r="O49" s="93"/>
      <c r="P49" s="93"/>
      <c r="Q49" s="93"/>
      <c r="R49" s="93"/>
      <c r="S49" s="94"/>
      <c r="T49" s="160"/>
      <c r="U49" s="160"/>
      <c r="V49" s="160"/>
      <c r="W49" s="160"/>
      <c r="X49" s="95"/>
      <c r="Y49" s="95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2"/>
      <c r="BD49" s="67">
        <f t="shared" si="1"/>
        <v>38</v>
      </c>
      <c r="BE49" s="75"/>
      <c r="BF49" s="64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  <c r="IW49" s="117"/>
      <c r="IX49" s="117"/>
      <c r="IY49" s="117"/>
      <c r="IZ49" s="117"/>
      <c r="JA49" s="117"/>
      <c r="JB49" s="117"/>
      <c r="JC49" s="117"/>
      <c r="JD49" s="117"/>
      <c r="JE49" s="117"/>
      <c r="JF49" s="117"/>
      <c r="JG49" s="117"/>
      <c r="JH49" s="117"/>
      <c r="JI49" s="117"/>
      <c r="JJ49" s="117"/>
      <c r="JK49" s="117"/>
      <c r="JL49" s="117"/>
      <c r="JM49" s="117"/>
      <c r="JN49" s="117"/>
      <c r="JO49" s="117"/>
      <c r="JP49" s="117"/>
      <c r="JQ49" s="117"/>
      <c r="JR49" s="117"/>
      <c r="JS49" s="117"/>
      <c r="JT49" s="117"/>
      <c r="JU49" s="117"/>
      <c r="JV49" s="117"/>
      <c r="JW49" s="117"/>
      <c r="JX49" s="117"/>
      <c r="JY49" s="117"/>
      <c r="JZ49" s="117"/>
      <c r="KA49" s="117"/>
      <c r="KB49" s="117"/>
      <c r="KC49" s="117"/>
      <c r="KD49" s="117"/>
      <c r="KE49" s="117"/>
      <c r="KF49" s="117"/>
    </row>
    <row r="50" spans="1:292" ht="20.100000000000001" customHeight="1" thickBot="1" x14ac:dyDescent="0.3">
      <c r="A50" s="287"/>
      <c r="B50" s="295"/>
      <c r="C50" s="69" t="s">
        <v>138</v>
      </c>
      <c r="D50" s="97"/>
      <c r="E50" s="92">
        <v>9</v>
      </c>
      <c r="F50" s="92">
        <v>2</v>
      </c>
      <c r="G50" s="92">
        <v>3</v>
      </c>
      <c r="H50" s="92">
        <v>2</v>
      </c>
      <c r="I50" s="92">
        <v>2</v>
      </c>
      <c r="J50" s="92">
        <v>1</v>
      </c>
      <c r="K50" s="92"/>
      <c r="L50" s="92"/>
      <c r="M50" s="92"/>
      <c r="N50" s="93"/>
      <c r="O50" s="93"/>
      <c r="P50" s="93"/>
      <c r="Q50" s="93"/>
      <c r="R50" s="93"/>
      <c r="S50" s="94"/>
      <c r="T50" s="160"/>
      <c r="U50" s="160"/>
      <c r="V50" s="160"/>
      <c r="W50" s="160"/>
      <c r="X50" s="95"/>
      <c r="Y50" s="95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2"/>
      <c r="BD50" s="67">
        <f t="shared" si="1"/>
        <v>19</v>
      </c>
      <c r="BE50" s="75"/>
      <c r="BF50" s="64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  <c r="IV50" s="117"/>
      <c r="IW50" s="117"/>
      <c r="IX50" s="117"/>
      <c r="IY50" s="117"/>
      <c r="IZ50" s="117"/>
      <c r="JA50" s="117"/>
      <c r="JB50" s="117"/>
      <c r="JC50" s="117"/>
      <c r="JD50" s="117"/>
      <c r="JE50" s="117"/>
      <c r="JF50" s="117"/>
      <c r="JG50" s="117"/>
      <c r="JH50" s="117"/>
      <c r="JI50" s="117"/>
      <c r="JJ50" s="117"/>
      <c r="JK50" s="117"/>
      <c r="JL50" s="117"/>
      <c r="JM50" s="117"/>
      <c r="JN50" s="117"/>
      <c r="JO50" s="117"/>
      <c r="JP50" s="117"/>
      <c r="JQ50" s="117"/>
      <c r="JR50" s="117"/>
      <c r="JS50" s="117"/>
      <c r="JT50" s="117"/>
      <c r="JU50" s="117"/>
      <c r="JV50" s="117"/>
      <c r="JW50" s="117"/>
      <c r="JX50" s="117"/>
      <c r="JY50" s="117"/>
      <c r="JZ50" s="117"/>
      <c r="KA50" s="117"/>
      <c r="KB50" s="117"/>
      <c r="KC50" s="117"/>
      <c r="KD50" s="117"/>
      <c r="KE50" s="117"/>
      <c r="KF50" s="117"/>
    </row>
    <row r="51" spans="1:292" ht="20.100000000000001" customHeight="1" thickBot="1" x14ac:dyDescent="0.3">
      <c r="A51" s="299" t="s">
        <v>42</v>
      </c>
      <c r="B51" s="289" t="s">
        <v>43</v>
      </c>
      <c r="C51" s="69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3"/>
      <c r="P51" s="93"/>
      <c r="Q51" s="93"/>
      <c r="R51" s="93"/>
      <c r="S51" s="94"/>
      <c r="T51" s="160"/>
      <c r="U51" s="160"/>
      <c r="V51" s="160"/>
      <c r="W51" s="160"/>
      <c r="X51" s="95"/>
      <c r="Y51" s="95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2"/>
      <c r="BD51" s="67">
        <f t="shared" si="1"/>
        <v>0</v>
      </c>
      <c r="BE51" s="75"/>
      <c r="BF51" s="64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  <c r="IW51" s="117"/>
      <c r="IX51" s="117"/>
      <c r="IY51" s="117"/>
      <c r="IZ51" s="117"/>
      <c r="JA51" s="117"/>
      <c r="JB51" s="117"/>
      <c r="JC51" s="117"/>
      <c r="JD51" s="117"/>
      <c r="JE51" s="117"/>
      <c r="JF51" s="117"/>
      <c r="JG51" s="117"/>
      <c r="JH51" s="117"/>
      <c r="JI51" s="117"/>
      <c r="JJ51" s="117"/>
      <c r="JK51" s="117"/>
      <c r="JL51" s="117"/>
      <c r="JM51" s="117"/>
      <c r="JN51" s="117"/>
      <c r="JO51" s="117"/>
      <c r="JP51" s="117"/>
      <c r="JQ51" s="117"/>
      <c r="JR51" s="117"/>
      <c r="JS51" s="117"/>
      <c r="JT51" s="117"/>
      <c r="JU51" s="117"/>
      <c r="JV51" s="117"/>
      <c r="JW51" s="117"/>
      <c r="JX51" s="117"/>
      <c r="JY51" s="117"/>
      <c r="JZ51" s="117"/>
      <c r="KA51" s="117"/>
      <c r="KB51" s="117"/>
      <c r="KC51" s="117"/>
      <c r="KD51" s="117"/>
      <c r="KE51" s="117"/>
      <c r="KF51" s="117"/>
    </row>
    <row r="52" spans="1:292" ht="20.100000000000001" customHeight="1" thickBot="1" x14ac:dyDescent="0.3">
      <c r="A52" s="287"/>
      <c r="B52" s="295"/>
      <c r="C52" s="69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105"/>
      <c r="P52" s="105"/>
      <c r="Q52" s="105"/>
      <c r="R52" s="105"/>
      <c r="S52" s="106"/>
      <c r="T52" s="161"/>
      <c r="U52" s="161"/>
      <c r="V52" s="161"/>
      <c r="W52" s="161"/>
      <c r="X52" s="107"/>
      <c r="Y52" s="107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3"/>
      <c r="BD52" s="67">
        <f t="shared" si="1"/>
        <v>0</v>
      </c>
      <c r="BE52" s="75"/>
      <c r="BF52" s="64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  <c r="IW52" s="117"/>
      <c r="IX52" s="117"/>
      <c r="IY52" s="117"/>
      <c r="IZ52" s="117"/>
      <c r="JA52" s="117"/>
      <c r="JB52" s="117"/>
      <c r="JC52" s="117"/>
      <c r="JD52" s="117"/>
      <c r="JE52" s="117"/>
      <c r="JF52" s="117"/>
      <c r="JG52" s="117"/>
      <c r="JH52" s="117"/>
      <c r="JI52" s="117"/>
      <c r="JJ52" s="117"/>
      <c r="JK52" s="117"/>
      <c r="JL52" s="117"/>
      <c r="JM52" s="117"/>
      <c r="JN52" s="117"/>
      <c r="JO52" s="117"/>
      <c r="JP52" s="117"/>
      <c r="JQ52" s="117"/>
      <c r="JR52" s="117"/>
      <c r="JS52" s="117"/>
      <c r="JT52" s="117"/>
      <c r="JU52" s="117"/>
      <c r="JV52" s="117"/>
      <c r="JW52" s="117"/>
      <c r="JX52" s="117"/>
      <c r="JY52" s="117"/>
      <c r="JZ52" s="117"/>
      <c r="KA52" s="117"/>
      <c r="KB52" s="117"/>
      <c r="KC52" s="117"/>
      <c r="KD52" s="117"/>
      <c r="KE52" s="117"/>
      <c r="KF52" s="117"/>
    </row>
    <row r="53" spans="1:292" ht="20.100000000000001" customHeight="1" thickBot="1" x14ac:dyDescent="0.3">
      <c r="A53" s="297" t="s">
        <v>44</v>
      </c>
      <c r="B53" s="301" t="s">
        <v>45</v>
      </c>
      <c r="C53" s="77" t="s">
        <v>137</v>
      </c>
      <c r="D53" s="67">
        <f>D55+D81+D105+D111+D117+D123+D129</f>
        <v>0</v>
      </c>
      <c r="E53" s="67">
        <f t="shared" ref="E53:BC54" si="5">E55+E81+E105+E111+E117+E123+E129</f>
        <v>0</v>
      </c>
      <c r="F53" s="67">
        <f t="shared" si="5"/>
        <v>24</v>
      </c>
      <c r="G53" s="67">
        <f t="shared" si="5"/>
        <v>18</v>
      </c>
      <c r="H53" s="67">
        <f t="shared" si="5"/>
        <v>18</v>
      </c>
      <c r="I53" s="67">
        <f t="shared" si="5"/>
        <v>8</v>
      </c>
      <c r="J53" s="67">
        <f t="shared" si="5"/>
        <v>24</v>
      </c>
      <c r="K53" s="67">
        <f t="shared" si="5"/>
        <v>34</v>
      </c>
      <c r="L53" s="67">
        <f t="shared" si="5"/>
        <v>18</v>
      </c>
      <c r="M53" s="67">
        <f t="shared" si="5"/>
        <v>10</v>
      </c>
      <c r="N53" s="67">
        <f t="shared" si="5"/>
        <v>4</v>
      </c>
      <c r="O53" s="67">
        <f t="shared" si="5"/>
        <v>0</v>
      </c>
      <c r="P53" s="67">
        <f t="shared" si="5"/>
        <v>0</v>
      </c>
      <c r="Q53" s="67">
        <f t="shared" si="5"/>
        <v>0</v>
      </c>
      <c r="R53" s="67">
        <f t="shared" si="5"/>
        <v>0</v>
      </c>
      <c r="S53" s="67">
        <f t="shared" si="5"/>
        <v>0</v>
      </c>
      <c r="T53" s="67">
        <f t="shared" si="5"/>
        <v>0</v>
      </c>
      <c r="U53" s="67">
        <f t="shared" si="5"/>
        <v>0</v>
      </c>
      <c r="V53" s="67">
        <f t="shared" si="5"/>
        <v>0</v>
      </c>
      <c r="W53" s="67">
        <f t="shared" si="5"/>
        <v>0</v>
      </c>
      <c r="X53" s="67">
        <f t="shared" si="5"/>
        <v>0</v>
      </c>
      <c r="Y53" s="67">
        <f t="shared" si="5"/>
        <v>0</v>
      </c>
      <c r="Z53" s="67">
        <f t="shared" si="5"/>
        <v>0</v>
      </c>
      <c r="AA53" s="67">
        <f t="shared" si="5"/>
        <v>0</v>
      </c>
      <c r="AB53" s="67">
        <f t="shared" si="5"/>
        <v>0</v>
      </c>
      <c r="AC53" s="67">
        <f t="shared" si="5"/>
        <v>0</v>
      </c>
      <c r="AD53" s="67">
        <f t="shared" si="5"/>
        <v>0</v>
      </c>
      <c r="AE53" s="67">
        <f t="shared" si="5"/>
        <v>0</v>
      </c>
      <c r="AF53" s="67">
        <f t="shared" si="5"/>
        <v>0</v>
      </c>
      <c r="AG53" s="67">
        <f t="shared" si="5"/>
        <v>0</v>
      </c>
      <c r="AH53" s="67">
        <f t="shared" si="5"/>
        <v>0</v>
      </c>
      <c r="AI53" s="67">
        <f t="shared" si="5"/>
        <v>0</v>
      </c>
      <c r="AJ53" s="67">
        <f t="shared" si="5"/>
        <v>0</v>
      </c>
      <c r="AK53" s="67">
        <f t="shared" si="5"/>
        <v>0</v>
      </c>
      <c r="AL53" s="67">
        <f t="shared" si="5"/>
        <v>0</v>
      </c>
      <c r="AM53" s="67">
        <f t="shared" si="5"/>
        <v>0</v>
      </c>
      <c r="AN53" s="67">
        <f t="shared" si="5"/>
        <v>0</v>
      </c>
      <c r="AO53" s="67">
        <f t="shared" si="5"/>
        <v>0</v>
      </c>
      <c r="AP53" s="67">
        <f t="shared" si="5"/>
        <v>0</v>
      </c>
      <c r="AQ53" s="67">
        <f t="shared" si="5"/>
        <v>0</v>
      </c>
      <c r="AR53" s="67">
        <f t="shared" si="5"/>
        <v>0</v>
      </c>
      <c r="AS53" s="67">
        <f t="shared" si="5"/>
        <v>0</v>
      </c>
      <c r="AT53" s="67">
        <f t="shared" si="5"/>
        <v>0</v>
      </c>
      <c r="AU53" s="67">
        <f t="shared" si="5"/>
        <v>0</v>
      </c>
      <c r="AV53" s="67">
        <f t="shared" si="5"/>
        <v>0</v>
      </c>
      <c r="AW53" s="67">
        <f t="shared" si="5"/>
        <v>0</v>
      </c>
      <c r="AX53" s="67">
        <f t="shared" si="5"/>
        <v>0</v>
      </c>
      <c r="AY53" s="67">
        <f t="shared" si="5"/>
        <v>0</v>
      </c>
      <c r="AZ53" s="67">
        <f t="shared" si="5"/>
        <v>0</v>
      </c>
      <c r="BA53" s="67">
        <f t="shared" si="5"/>
        <v>0</v>
      </c>
      <c r="BB53" s="67">
        <f t="shared" si="5"/>
        <v>0</v>
      </c>
      <c r="BC53" s="67">
        <f t="shared" si="5"/>
        <v>0</v>
      </c>
      <c r="BD53" s="67">
        <f t="shared" si="1"/>
        <v>158</v>
      </c>
      <c r="BE53" s="75"/>
      <c r="BF53" s="64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  <c r="IW53" s="117"/>
      <c r="IX53" s="117"/>
      <c r="IY53" s="117"/>
      <c r="IZ53" s="117"/>
      <c r="JA53" s="117"/>
      <c r="JB53" s="117"/>
      <c r="JC53" s="117"/>
      <c r="JD53" s="117"/>
      <c r="JE53" s="117"/>
      <c r="JF53" s="117"/>
      <c r="JG53" s="117"/>
      <c r="JH53" s="117"/>
      <c r="JI53" s="117"/>
      <c r="JJ53" s="117"/>
      <c r="JK53" s="117"/>
      <c r="JL53" s="117"/>
      <c r="JM53" s="117"/>
      <c r="JN53" s="117"/>
      <c r="JO53" s="117"/>
      <c r="JP53" s="117"/>
      <c r="JQ53" s="117"/>
      <c r="JR53" s="117"/>
      <c r="JS53" s="117"/>
      <c r="JT53" s="117"/>
      <c r="JU53" s="117"/>
      <c r="JV53" s="117"/>
      <c r="JW53" s="117"/>
      <c r="JX53" s="117"/>
      <c r="JY53" s="117"/>
      <c r="JZ53" s="117"/>
      <c r="KA53" s="117"/>
      <c r="KB53" s="117"/>
      <c r="KC53" s="117"/>
      <c r="KD53" s="117"/>
      <c r="KE53" s="117"/>
      <c r="KF53" s="117"/>
    </row>
    <row r="54" spans="1:292" ht="20.100000000000001" customHeight="1" thickBot="1" x14ac:dyDescent="0.3">
      <c r="A54" s="297"/>
      <c r="B54" s="301"/>
      <c r="C54" s="77" t="s">
        <v>138</v>
      </c>
      <c r="D54" s="67">
        <f>D56+D82+D106+D112+D118+D124+D130</f>
        <v>0</v>
      </c>
      <c r="E54" s="67">
        <f t="shared" si="5"/>
        <v>0</v>
      </c>
      <c r="F54" s="67">
        <f t="shared" si="5"/>
        <v>12</v>
      </c>
      <c r="G54" s="67">
        <f t="shared" si="5"/>
        <v>9</v>
      </c>
      <c r="H54" s="67">
        <f t="shared" si="5"/>
        <v>9</v>
      </c>
      <c r="I54" s="67">
        <f t="shared" si="5"/>
        <v>4</v>
      </c>
      <c r="J54" s="67">
        <f t="shared" si="5"/>
        <v>12</v>
      </c>
      <c r="K54" s="67">
        <f t="shared" si="5"/>
        <v>17</v>
      </c>
      <c r="L54" s="67">
        <f t="shared" si="5"/>
        <v>9</v>
      </c>
      <c r="M54" s="67">
        <f t="shared" si="5"/>
        <v>5</v>
      </c>
      <c r="N54" s="67">
        <f t="shared" si="5"/>
        <v>2</v>
      </c>
      <c r="O54" s="67">
        <f t="shared" si="5"/>
        <v>0</v>
      </c>
      <c r="P54" s="67">
        <f t="shared" si="5"/>
        <v>0</v>
      </c>
      <c r="Q54" s="67">
        <f t="shared" si="5"/>
        <v>0</v>
      </c>
      <c r="R54" s="67">
        <f t="shared" si="5"/>
        <v>0</v>
      </c>
      <c r="S54" s="67">
        <f t="shared" si="5"/>
        <v>0</v>
      </c>
      <c r="T54" s="67">
        <f t="shared" si="5"/>
        <v>0</v>
      </c>
      <c r="U54" s="67">
        <f t="shared" si="5"/>
        <v>0</v>
      </c>
      <c r="V54" s="67">
        <f t="shared" si="5"/>
        <v>0</v>
      </c>
      <c r="W54" s="67">
        <f t="shared" si="5"/>
        <v>0</v>
      </c>
      <c r="X54" s="67">
        <f t="shared" si="5"/>
        <v>0</v>
      </c>
      <c r="Y54" s="67">
        <f t="shared" si="5"/>
        <v>0</v>
      </c>
      <c r="Z54" s="67">
        <f t="shared" si="5"/>
        <v>0</v>
      </c>
      <c r="AA54" s="67">
        <f t="shared" si="5"/>
        <v>0</v>
      </c>
      <c r="AB54" s="67">
        <f t="shared" si="5"/>
        <v>0</v>
      </c>
      <c r="AC54" s="67">
        <f t="shared" si="5"/>
        <v>0</v>
      </c>
      <c r="AD54" s="67">
        <f t="shared" si="5"/>
        <v>0</v>
      </c>
      <c r="AE54" s="67">
        <f t="shared" si="5"/>
        <v>0</v>
      </c>
      <c r="AF54" s="67">
        <f t="shared" si="5"/>
        <v>0</v>
      </c>
      <c r="AG54" s="67">
        <f t="shared" si="5"/>
        <v>0</v>
      </c>
      <c r="AH54" s="67">
        <f t="shared" si="5"/>
        <v>0</v>
      </c>
      <c r="AI54" s="67">
        <f t="shared" si="5"/>
        <v>0</v>
      </c>
      <c r="AJ54" s="67">
        <f t="shared" si="5"/>
        <v>0</v>
      </c>
      <c r="AK54" s="67">
        <f t="shared" si="5"/>
        <v>0</v>
      </c>
      <c r="AL54" s="67">
        <f t="shared" si="5"/>
        <v>0</v>
      </c>
      <c r="AM54" s="67">
        <f t="shared" si="5"/>
        <v>0</v>
      </c>
      <c r="AN54" s="67">
        <f t="shared" si="5"/>
        <v>0</v>
      </c>
      <c r="AO54" s="67">
        <f t="shared" si="5"/>
        <v>0</v>
      </c>
      <c r="AP54" s="67">
        <f t="shared" si="5"/>
        <v>0</v>
      </c>
      <c r="AQ54" s="67">
        <f t="shared" si="5"/>
        <v>0</v>
      </c>
      <c r="AR54" s="67">
        <f t="shared" si="5"/>
        <v>0</v>
      </c>
      <c r="AS54" s="67">
        <f t="shared" si="5"/>
        <v>0</v>
      </c>
      <c r="AT54" s="67">
        <f t="shared" si="5"/>
        <v>0</v>
      </c>
      <c r="AU54" s="67">
        <f t="shared" si="5"/>
        <v>0</v>
      </c>
      <c r="AV54" s="67">
        <f t="shared" si="5"/>
        <v>0</v>
      </c>
      <c r="AW54" s="67">
        <f t="shared" si="5"/>
        <v>0</v>
      </c>
      <c r="AX54" s="67">
        <f t="shared" si="5"/>
        <v>0</v>
      </c>
      <c r="AY54" s="67">
        <f t="shared" si="5"/>
        <v>0</v>
      </c>
      <c r="AZ54" s="67">
        <f t="shared" si="5"/>
        <v>0</v>
      </c>
      <c r="BA54" s="67">
        <f t="shared" si="5"/>
        <v>0</v>
      </c>
      <c r="BB54" s="67">
        <f t="shared" si="5"/>
        <v>0</v>
      </c>
      <c r="BC54" s="67">
        <f t="shared" si="5"/>
        <v>0</v>
      </c>
      <c r="BD54" s="67">
        <f t="shared" si="1"/>
        <v>79</v>
      </c>
      <c r="BE54" s="75"/>
      <c r="BF54" s="64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7"/>
      <c r="IZ54" s="117"/>
      <c r="JA54" s="117"/>
      <c r="JB54" s="117"/>
      <c r="JC54" s="117"/>
      <c r="JD54" s="117"/>
      <c r="JE54" s="117"/>
      <c r="JF54" s="117"/>
      <c r="JG54" s="117"/>
      <c r="JH54" s="117"/>
      <c r="JI54" s="117"/>
      <c r="JJ54" s="117"/>
      <c r="JK54" s="117"/>
      <c r="JL54" s="117"/>
      <c r="JM54" s="117"/>
      <c r="JN54" s="117"/>
      <c r="JO54" s="117"/>
      <c r="JP54" s="117"/>
      <c r="JQ54" s="117"/>
      <c r="JR54" s="117"/>
      <c r="JS54" s="117"/>
      <c r="JT54" s="117"/>
      <c r="JU54" s="117"/>
      <c r="JV54" s="117"/>
      <c r="JW54" s="117"/>
      <c r="JX54" s="117"/>
      <c r="JY54" s="117"/>
      <c r="JZ54" s="117"/>
      <c r="KA54" s="117"/>
      <c r="KB54" s="117"/>
      <c r="KC54" s="117"/>
      <c r="KD54" s="117"/>
      <c r="KE54" s="117"/>
      <c r="KF54" s="117"/>
    </row>
    <row r="55" spans="1:292" ht="20.100000000000001" customHeight="1" thickBot="1" x14ac:dyDescent="0.3">
      <c r="A55" s="297" t="s">
        <v>46</v>
      </c>
      <c r="B55" s="298" t="s">
        <v>47</v>
      </c>
      <c r="C55" s="111" t="s">
        <v>137</v>
      </c>
      <c r="D55" s="67">
        <f>D57+D59+D61+D63+D65+D67+D69+D71+D73+D75+D77+D79</f>
        <v>0</v>
      </c>
      <c r="E55" s="67">
        <f t="shared" ref="E55:BC56" si="6">E57+E59+E61+E63+E65+E67+E69+E71+E73+E75+E77+E79</f>
        <v>0</v>
      </c>
      <c r="F55" s="67">
        <f t="shared" si="6"/>
        <v>0</v>
      </c>
      <c r="G55" s="67">
        <f t="shared" si="6"/>
        <v>0</v>
      </c>
      <c r="H55" s="67">
        <f t="shared" si="6"/>
        <v>0</v>
      </c>
      <c r="I55" s="67">
        <f t="shared" si="6"/>
        <v>0</v>
      </c>
      <c r="J55" s="67">
        <f t="shared" si="6"/>
        <v>0</v>
      </c>
      <c r="K55" s="67">
        <f t="shared" si="6"/>
        <v>0</v>
      </c>
      <c r="L55" s="67">
        <f t="shared" si="6"/>
        <v>0</v>
      </c>
      <c r="M55" s="67">
        <f t="shared" si="6"/>
        <v>0</v>
      </c>
      <c r="N55" s="67">
        <f t="shared" si="6"/>
        <v>0</v>
      </c>
      <c r="O55" s="67">
        <f t="shared" si="6"/>
        <v>0</v>
      </c>
      <c r="P55" s="67">
        <f t="shared" si="6"/>
        <v>0</v>
      </c>
      <c r="Q55" s="67">
        <f t="shared" si="6"/>
        <v>0</v>
      </c>
      <c r="R55" s="67">
        <f t="shared" si="6"/>
        <v>0</v>
      </c>
      <c r="S55" s="67">
        <f t="shared" si="6"/>
        <v>0</v>
      </c>
      <c r="T55" s="67">
        <f t="shared" si="6"/>
        <v>0</v>
      </c>
      <c r="U55" s="67">
        <f t="shared" si="6"/>
        <v>0</v>
      </c>
      <c r="V55" s="67">
        <f t="shared" si="6"/>
        <v>0</v>
      </c>
      <c r="W55" s="67">
        <f t="shared" si="6"/>
        <v>0</v>
      </c>
      <c r="X55" s="67">
        <f t="shared" si="6"/>
        <v>0</v>
      </c>
      <c r="Y55" s="67">
        <f t="shared" si="6"/>
        <v>0</v>
      </c>
      <c r="Z55" s="67">
        <f t="shared" si="6"/>
        <v>0</v>
      </c>
      <c r="AA55" s="67">
        <f t="shared" si="6"/>
        <v>0</v>
      </c>
      <c r="AB55" s="67">
        <f t="shared" si="6"/>
        <v>0</v>
      </c>
      <c r="AC55" s="67">
        <f t="shared" si="6"/>
        <v>0</v>
      </c>
      <c r="AD55" s="67">
        <f t="shared" si="6"/>
        <v>0</v>
      </c>
      <c r="AE55" s="67">
        <f t="shared" si="6"/>
        <v>0</v>
      </c>
      <c r="AF55" s="67">
        <f t="shared" si="6"/>
        <v>0</v>
      </c>
      <c r="AG55" s="67">
        <f t="shared" si="6"/>
        <v>0</v>
      </c>
      <c r="AH55" s="67">
        <f t="shared" si="6"/>
        <v>0</v>
      </c>
      <c r="AI55" s="67">
        <f t="shared" si="6"/>
        <v>0</v>
      </c>
      <c r="AJ55" s="67">
        <f t="shared" si="6"/>
        <v>0</v>
      </c>
      <c r="AK55" s="67">
        <f t="shared" si="6"/>
        <v>0</v>
      </c>
      <c r="AL55" s="67">
        <f t="shared" si="6"/>
        <v>0</v>
      </c>
      <c r="AM55" s="67">
        <f t="shared" si="6"/>
        <v>0</v>
      </c>
      <c r="AN55" s="67">
        <f t="shared" si="6"/>
        <v>0</v>
      </c>
      <c r="AO55" s="67">
        <f t="shared" si="6"/>
        <v>0</v>
      </c>
      <c r="AP55" s="67">
        <f t="shared" si="6"/>
        <v>0</v>
      </c>
      <c r="AQ55" s="67">
        <f t="shared" si="6"/>
        <v>0</v>
      </c>
      <c r="AR55" s="67">
        <f t="shared" si="6"/>
        <v>0</v>
      </c>
      <c r="AS55" s="67">
        <f t="shared" si="6"/>
        <v>0</v>
      </c>
      <c r="AT55" s="67">
        <f t="shared" si="6"/>
        <v>0</v>
      </c>
      <c r="AU55" s="67">
        <f t="shared" si="6"/>
        <v>0</v>
      </c>
      <c r="AV55" s="67">
        <f t="shared" si="6"/>
        <v>0</v>
      </c>
      <c r="AW55" s="67">
        <f t="shared" si="6"/>
        <v>0</v>
      </c>
      <c r="AX55" s="67">
        <f t="shared" si="6"/>
        <v>0</v>
      </c>
      <c r="AY55" s="67">
        <f t="shared" si="6"/>
        <v>0</v>
      </c>
      <c r="AZ55" s="67">
        <f t="shared" si="6"/>
        <v>0</v>
      </c>
      <c r="BA55" s="67">
        <f t="shared" si="6"/>
        <v>0</v>
      </c>
      <c r="BB55" s="67">
        <f t="shared" si="6"/>
        <v>0</v>
      </c>
      <c r="BC55" s="67">
        <f t="shared" si="6"/>
        <v>0</v>
      </c>
      <c r="BD55" s="67">
        <f t="shared" si="1"/>
        <v>0</v>
      </c>
      <c r="BE55" s="75"/>
      <c r="BF55" s="64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  <c r="IW55" s="117"/>
      <c r="IX55" s="117"/>
      <c r="IY55" s="117"/>
      <c r="IZ55" s="117"/>
      <c r="JA55" s="117"/>
      <c r="JB55" s="117"/>
      <c r="JC55" s="117"/>
      <c r="JD55" s="117"/>
      <c r="JE55" s="117"/>
      <c r="JF55" s="117"/>
      <c r="JG55" s="117"/>
      <c r="JH55" s="117"/>
      <c r="JI55" s="117"/>
      <c r="JJ55" s="117"/>
      <c r="JK55" s="117"/>
      <c r="JL55" s="117"/>
      <c r="JM55" s="117"/>
      <c r="JN55" s="117"/>
      <c r="JO55" s="117"/>
      <c r="JP55" s="117"/>
      <c r="JQ55" s="117"/>
      <c r="JR55" s="117"/>
      <c r="JS55" s="117"/>
      <c r="JT55" s="117"/>
      <c r="JU55" s="117"/>
      <c r="JV55" s="117"/>
      <c r="JW55" s="117"/>
      <c r="JX55" s="117"/>
      <c r="JY55" s="117"/>
      <c r="JZ55" s="117"/>
      <c r="KA55" s="117"/>
      <c r="KB55" s="117"/>
      <c r="KC55" s="117"/>
      <c r="KD55" s="117"/>
      <c r="KE55" s="117"/>
      <c r="KF55" s="117"/>
    </row>
    <row r="56" spans="1:292" ht="20.100000000000001" customHeight="1" thickBot="1" x14ac:dyDescent="0.3">
      <c r="A56" s="297"/>
      <c r="B56" s="298"/>
      <c r="C56" s="111" t="s">
        <v>138</v>
      </c>
      <c r="D56" s="67">
        <f>D58+D60+D62+D64+D66+D68+D70+D72+D74+D76+D78+D80</f>
        <v>0</v>
      </c>
      <c r="E56" s="67">
        <f t="shared" si="6"/>
        <v>0</v>
      </c>
      <c r="F56" s="67">
        <f t="shared" si="6"/>
        <v>0</v>
      </c>
      <c r="G56" s="67">
        <f t="shared" si="6"/>
        <v>0</v>
      </c>
      <c r="H56" s="67">
        <f t="shared" si="6"/>
        <v>0</v>
      </c>
      <c r="I56" s="67">
        <f t="shared" si="6"/>
        <v>0</v>
      </c>
      <c r="J56" s="67">
        <f t="shared" si="6"/>
        <v>0</v>
      </c>
      <c r="K56" s="67">
        <f t="shared" si="6"/>
        <v>0</v>
      </c>
      <c r="L56" s="67">
        <f t="shared" si="6"/>
        <v>0</v>
      </c>
      <c r="M56" s="67">
        <f t="shared" si="6"/>
        <v>0</v>
      </c>
      <c r="N56" s="67">
        <f t="shared" si="6"/>
        <v>0</v>
      </c>
      <c r="O56" s="67">
        <f t="shared" si="6"/>
        <v>0</v>
      </c>
      <c r="P56" s="67">
        <f t="shared" si="6"/>
        <v>0</v>
      </c>
      <c r="Q56" s="67">
        <f t="shared" si="6"/>
        <v>0</v>
      </c>
      <c r="R56" s="67">
        <f t="shared" si="6"/>
        <v>0</v>
      </c>
      <c r="S56" s="67">
        <f t="shared" si="6"/>
        <v>0</v>
      </c>
      <c r="T56" s="67">
        <f t="shared" si="6"/>
        <v>0</v>
      </c>
      <c r="U56" s="67">
        <f t="shared" si="6"/>
        <v>0</v>
      </c>
      <c r="V56" s="67">
        <f t="shared" si="6"/>
        <v>0</v>
      </c>
      <c r="W56" s="67">
        <f t="shared" si="6"/>
        <v>0</v>
      </c>
      <c r="X56" s="67">
        <f t="shared" si="6"/>
        <v>0</v>
      </c>
      <c r="Y56" s="67">
        <f t="shared" si="6"/>
        <v>0</v>
      </c>
      <c r="Z56" s="67">
        <f t="shared" si="6"/>
        <v>0</v>
      </c>
      <c r="AA56" s="67">
        <f t="shared" si="6"/>
        <v>0</v>
      </c>
      <c r="AB56" s="67">
        <f t="shared" si="6"/>
        <v>0</v>
      </c>
      <c r="AC56" s="67">
        <f t="shared" si="6"/>
        <v>0</v>
      </c>
      <c r="AD56" s="67">
        <f t="shared" si="6"/>
        <v>0</v>
      </c>
      <c r="AE56" s="67">
        <f t="shared" si="6"/>
        <v>0</v>
      </c>
      <c r="AF56" s="67">
        <f t="shared" si="6"/>
        <v>0</v>
      </c>
      <c r="AG56" s="67">
        <f t="shared" si="6"/>
        <v>0</v>
      </c>
      <c r="AH56" s="67">
        <f t="shared" si="6"/>
        <v>0</v>
      </c>
      <c r="AI56" s="67">
        <f t="shared" si="6"/>
        <v>0</v>
      </c>
      <c r="AJ56" s="67">
        <f t="shared" si="6"/>
        <v>0</v>
      </c>
      <c r="AK56" s="67">
        <f t="shared" si="6"/>
        <v>0</v>
      </c>
      <c r="AL56" s="67">
        <f t="shared" si="6"/>
        <v>0</v>
      </c>
      <c r="AM56" s="67">
        <f t="shared" si="6"/>
        <v>0</v>
      </c>
      <c r="AN56" s="67">
        <f t="shared" si="6"/>
        <v>0</v>
      </c>
      <c r="AO56" s="67">
        <f t="shared" si="6"/>
        <v>0</v>
      </c>
      <c r="AP56" s="67">
        <f t="shared" si="6"/>
        <v>0</v>
      </c>
      <c r="AQ56" s="67">
        <f t="shared" si="6"/>
        <v>0</v>
      </c>
      <c r="AR56" s="67">
        <f t="shared" si="6"/>
        <v>0</v>
      </c>
      <c r="AS56" s="67">
        <f t="shared" si="6"/>
        <v>0</v>
      </c>
      <c r="AT56" s="67">
        <f t="shared" si="6"/>
        <v>0</v>
      </c>
      <c r="AU56" s="67">
        <f t="shared" si="6"/>
        <v>0</v>
      </c>
      <c r="AV56" s="67">
        <f t="shared" si="6"/>
        <v>0</v>
      </c>
      <c r="AW56" s="67">
        <f t="shared" si="6"/>
        <v>0</v>
      </c>
      <c r="AX56" s="67">
        <f t="shared" si="6"/>
        <v>0</v>
      </c>
      <c r="AY56" s="67">
        <f t="shared" si="6"/>
        <v>0</v>
      </c>
      <c r="AZ56" s="67">
        <f t="shared" si="6"/>
        <v>0</v>
      </c>
      <c r="BA56" s="67">
        <f t="shared" si="6"/>
        <v>0</v>
      </c>
      <c r="BB56" s="67">
        <f t="shared" si="6"/>
        <v>0</v>
      </c>
      <c r="BC56" s="67">
        <f t="shared" si="6"/>
        <v>0</v>
      </c>
      <c r="BD56" s="67">
        <f t="shared" si="1"/>
        <v>0</v>
      </c>
      <c r="BE56" s="75"/>
      <c r="BF56" s="64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  <c r="IW56" s="117"/>
      <c r="IX56" s="117"/>
      <c r="IY56" s="117"/>
      <c r="IZ56" s="117"/>
      <c r="JA56" s="117"/>
      <c r="JB56" s="117"/>
      <c r="JC56" s="117"/>
      <c r="JD56" s="117"/>
      <c r="JE56" s="117"/>
      <c r="JF56" s="117"/>
      <c r="JG56" s="117"/>
      <c r="JH56" s="117"/>
      <c r="JI56" s="117"/>
      <c r="JJ56" s="117"/>
      <c r="JK56" s="117"/>
      <c r="JL56" s="117"/>
      <c r="JM56" s="117"/>
      <c r="JN56" s="117"/>
      <c r="JO56" s="117"/>
      <c r="JP56" s="117"/>
      <c r="JQ56" s="117"/>
      <c r="JR56" s="117"/>
      <c r="JS56" s="117"/>
      <c r="JT56" s="117"/>
      <c r="JU56" s="117"/>
      <c r="JV56" s="117"/>
      <c r="JW56" s="117"/>
      <c r="JX56" s="117"/>
      <c r="JY56" s="117"/>
      <c r="JZ56" s="117"/>
      <c r="KA56" s="117"/>
      <c r="KB56" s="117"/>
      <c r="KC56" s="117"/>
      <c r="KD56" s="117"/>
      <c r="KE56" s="117"/>
      <c r="KF56" s="117"/>
    </row>
    <row r="57" spans="1:292" ht="20.100000000000001" customHeight="1" thickBot="1" x14ac:dyDescent="0.3">
      <c r="A57" s="299" t="s">
        <v>48</v>
      </c>
      <c r="B57" s="289" t="s">
        <v>49</v>
      </c>
      <c r="C57" s="69" t="s">
        <v>137</v>
      </c>
      <c r="D57" s="127"/>
      <c r="E57" s="86"/>
      <c r="F57" s="86"/>
      <c r="G57" s="86"/>
      <c r="H57" s="86"/>
      <c r="I57" s="86"/>
      <c r="J57" s="86"/>
      <c r="K57" s="86"/>
      <c r="L57" s="86"/>
      <c r="M57" s="86"/>
      <c r="N57" s="87"/>
      <c r="O57" s="87"/>
      <c r="P57" s="87"/>
      <c r="Q57" s="87"/>
      <c r="R57" s="87"/>
      <c r="S57" s="88"/>
      <c r="T57" s="159"/>
      <c r="U57" s="159"/>
      <c r="V57" s="159"/>
      <c r="W57" s="159"/>
      <c r="X57" s="89"/>
      <c r="Y57" s="89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90"/>
      <c r="BD57" s="67">
        <f t="shared" si="1"/>
        <v>0</v>
      </c>
      <c r="BE57" s="75"/>
      <c r="BF57" s="64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  <c r="IW57" s="117"/>
      <c r="IX57" s="117"/>
      <c r="IY57" s="117"/>
      <c r="IZ57" s="117"/>
      <c r="JA57" s="117"/>
      <c r="JB57" s="117"/>
      <c r="JC57" s="117"/>
      <c r="JD57" s="117"/>
      <c r="JE57" s="117"/>
      <c r="JF57" s="117"/>
      <c r="JG57" s="117"/>
      <c r="JH57" s="117"/>
      <c r="JI57" s="117"/>
      <c r="JJ57" s="117"/>
      <c r="JK57" s="117"/>
      <c r="JL57" s="117"/>
      <c r="JM57" s="117"/>
      <c r="JN57" s="117"/>
      <c r="JO57" s="117"/>
      <c r="JP57" s="117"/>
      <c r="JQ57" s="117"/>
      <c r="JR57" s="117"/>
      <c r="JS57" s="117"/>
      <c r="JT57" s="117"/>
      <c r="JU57" s="117"/>
      <c r="JV57" s="117"/>
      <c r="JW57" s="117"/>
      <c r="JX57" s="117"/>
      <c r="JY57" s="117"/>
      <c r="JZ57" s="117"/>
      <c r="KA57" s="117"/>
      <c r="KB57" s="117"/>
      <c r="KC57" s="117"/>
      <c r="KD57" s="117"/>
      <c r="KE57" s="117"/>
      <c r="KF57" s="117"/>
    </row>
    <row r="58" spans="1:292" ht="20.100000000000001" customHeight="1" thickBot="1" x14ac:dyDescent="0.3">
      <c r="A58" s="299"/>
      <c r="B58" s="289"/>
      <c r="C58" s="69" t="s">
        <v>138</v>
      </c>
      <c r="D58" s="97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93"/>
      <c r="P58" s="93"/>
      <c r="Q58" s="93"/>
      <c r="R58" s="93"/>
      <c r="S58" s="94"/>
      <c r="T58" s="160"/>
      <c r="U58" s="160"/>
      <c r="V58" s="160"/>
      <c r="W58" s="160"/>
      <c r="X58" s="95"/>
      <c r="Y58" s="95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6"/>
      <c r="BD58" s="67">
        <f t="shared" si="1"/>
        <v>0</v>
      </c>
      <c r="BE58" s="75"/>
      <c r="BF58" s="64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  <c r="IV58" s="117"/>
      <c r="IW58" s="117"/>
      <c r="IX58" s="117"/>
      <c r="IY58" s="117"/>
      <c r="IZ58" s="117"/>
      <c r="JA58" s="117"/>
      <c r="JB58" s="117"/>
      <c r="JC58" s="117"/>
      <c r="JD58" s="117"/>
      <c r="JE58" s="117"/>
      <c r="JF58" s="117"/>
      <c r="JG58" s="117"/>
      <c r="JH58" s="117"/>
      <c r="JI58" s="117"/>
      <c r="JJ58" s="117"/>
      <c r="JK58" s="117"/>
      <c r="JL58" s="117"/>
      <c r="JM58" s="117"/>
      <c r="JN58" s="117"/>
      <c r="JO58" s="117"/>
      <c r="JP58" s="117"/>
      <c r="JQ58" s="117"/>
      <c r="JR58" s="117"/>
      <c r="JS58" s="117"/>
      <c r="JT58" s="117"/>
      <c r="JU58" s="117"/>
      <c r="JV58" s="117"/>
      <c r="JW58" s="117"/>
      <c r="JX58" s="117"/>
      <c r="JY58" s="117"/>
      <c r="JZ58" s="117"/>
      <c r="KA58" s="117"/>
      <c r="KB58" s="117"/>
      <c r="KC58" s="117"/>
      <c r="KD58" s="117"/>
      <c r="KE58" s="117"/>
      <c r="KF58" s="117"/>
    </row>
    <row r="59" spans="1:292" ht="20.100000000000001" customHeight="1" thickBot="1" x14ac:dyDescent="0.3">
      <c r="A59" s="299" t="s">
        <v>50</v>
      </c>
      <c r="B59" s="289" t="s">
        <v>51</v>
      </c>
      <c r="C59" s="69" t="s">
        <v>137</v>
      </c>
      <c r="D59" s="97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93"/>
      <c r="P59" s="93"/>
      <c r="Q59" s="93"/>
      <c r="R59" s="93"/>
      <c r="S59" s="94"/>
      <c r="T59" s="160"/>
      <c r="U59" s="160"/>
      <c r="V59" s="160"/>
      <c r="W59" s="160"/>
      <c r="X59" s="95"/>
      <c r="Y59" s="95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2"/>
      <c r="BD59" s="67">
        <f t="shared" si="1"/>
        <v>0</v>
      </c>
      <c r="BE59" s="75"/>
      <c r="BF59" s="64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  <c r="IW59" s="117"/>
      <c r="IX59" s="117"/>
      <c r="IY59" s="117"/>
      <c r="IZ59" s="117"/>
      <c r="JA59" s="117"/>
      <c r="JB59" s="117"/>
      <c r="JC59" s="117"/>
      <c r="JD59" s="117"/>
      <c r="JE59" s="117"/>
      <c r="JF59" s="117"/>
      <c r="JG59" s="117"/>
      <c r="JH59" s="117"/>
      <c r="JI59" s="117"/>
      <c r="JJ59" s="117"/>
      <c r="JK59" s="117"/>
      <c r="JL59" s="117"/>
      <c r="JM59" s="117"/>
      <c r="JN59" s="117"/>
      <c r="JO59" s="117"/>
      <c r="JP59" s="117"/>
      <c r="JQ59" s="117"/>
      <c r="JR59" s="117"/>
      <c r="JS59" s="117"/>
      <c r="JT59" s="117"/>
      <c r="JU59" s="117"/>
      <c r="JV59" s="117"/>
      <c r="JW59" s="117"/>
      <c r="JX59" s="117"/>
      <c r="JY59" s="117"/>
      <c r="JZ59" s="117"/>
      <c r="KA59" s="117"/>
      <c r="KB59" s="117"/>
      <c r="KC59" s="117"/>
      <c r="KD59" s="117"/>
      <c r="KE59" s="117"/>
      <c r="KF59" s="117"/>
    </row>
    <row r="60" spans="1:292" ht="20.100000000000001" customHeight="1" thickBot="1" x14ac:dyDescent="0.3">
      <c r="A60" s="287"/>
      <c r="B60" s="295"/>
      <c r="C60" s="69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93"/>
      <c r="P60" s="93"/>
      <c r="Q60" s="93"/>
      <c r="R60" s="93"/>
      <c r="S60" s="94"/>
      <c r="T60" s="160"/>
      <c r="U60" s="160"/>
      <c r="V60" s="160"/>
      <c r="W60" s="160"/>
      <c r="X60" s="95"/>
      <c r="Y60" s="95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2"/>
      <c r="BD60" s="67">
        <f t="shared" si="1"/>
        <v>0</v>
      </c>
      <c r="BE60" s="75"/>
      <c r="BF60" s="64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  <c r="IW60" s="117"/>
      <c r="IX60" s="117"/>
      <c r="IY60" s="117"/>
      <c r="IZ60" s="117"/>
      <c r="JA60" s="117"/>
      <c r="JB60" s="117"/>
      <c r="JC60" s="117"/>
      <c r="JD60" s="117"/>
      <c r="JE60" s="117"/>
      <c r="JF60" s="117"/>
      <c r="JG60" s="117"/>
      <c r="JH60" s="117"/>
      <c r="JI60" s="117"/>
      <c r="JJ60" s="117"/>
      <c r="JK60" s="117"/>
      <c r="JL60" s="117"/>
      <c r="JM60" s="117"/>
      <c r="JN60" s="117"/>
      <c r="JO60" s="117"/>
      <c r="JP60" s="117"/>
      <c r="JQ60" s="117"/>
      <c r="JR60" s="117"/>
      <c r="JS60" s="117"/>
      <c r="JT60" s="117"/>
      <c r="JU60" s="117"/>
      <c r="JV60" s="117"/>
      <c r="JW60" s="117"/>
      <c r="JX60" s="117"/>
      <c r="JY60" s="117"/>
      <c r="JZ60" s="117"/>
      <c r="KA60" s="117"/>
      <c r="KB60" s="117"/>
      <c r="KC60" s="117"/>
      <c r="KD60" s="117"/>
      <c r="KE60" s="117"/>
      <c r="KF60" s="117"/>
    </row>
    <row r="61" spans="1:292" ht="20.100000000000001" customHeight="1" thickBot="1" x14ac:dyDescent="0.3">
      <c r="A61" s="299" t="s">
        <v>52</v>
      </c>
      <c r="B61" s="289" t="s">
        <v>53</v>
      </c>
      <c r="C61" s="69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93"/>
      <c r="P61" s="93"/>
      <c r="Q61" s="93"/>
      <c r="R61" s="93"/>
      <c r="S61" s="94"/>
      <c r="T61" s="160"/>
      <c r="U61" s="160"/>
      <c r="V61" s="160"/>
      <c r="W61" s="160"/>
      <c r="X61" s="95"/>
      <c r="Y61" s="95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2"/>
      <c r="BD61" s="67">
        <f t="shared" si="1"/>
        <v>0</v>
      </c>
      <c r="BE61" s="75"/>
      <c r="BF61" s="64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  <c r="IW61" s="117"/>
      <c r="IX61" s="117"/>
      <c r="IY61" s="117"/>
      <c r="IZ61" s="117"/>
      <c r="JA61" s="117"/>
      <c r="JB61" s="117"/>
      <c r="JC61" s="117"/>
      <c r="JD61" s="117"/>
      <c r="JE61" s="117"/>
      <c r="JF61" s="117"/>
      <c r="JG61" s="117"/>
      <c r="JH61" s="117"/>
      <c r="JI61" s="117"/>
      <c r="JJ61" s="117"/>
      <c r="JK61" s="117"/>
      <c r="JL61" s="117"/>
      <c r="JM61" s="117"/>
      <c r="JN61" s="117"/>
      <c r="JO61" s="117"/>
      <c r="JP61" s="117"/>
      <c r="JQ61" s="117"/>
      <c r="JR61" s="117"/>
      <c r="JS61" s="117"/>
      <c r="JT61" s="117"/>
      <c r="JU61" s="117"/>
      <c r="JV61" s="117"/>
      <c r="JW61" s="117"/>
      <c r="JX61" s="117"/>
      <c r="JY61" s="117"/>
      <c r="JZ61" s="117"/>
      <c r="KA61" s="117"/>
      <c r="KB61" s="117"/>
      <c r="KC61" s="117"/>
      <c r="KD61" s="117"/>
      <c r="KE61" s="117"/>
      <c r="KF61" s="117"/>
    </row>
    <row r="62" spans="1:292" ht="20.100000000000001" customHeight="1" thickBot="1" x14ac:dyDescent="0.3">
      <c r="A62" s="287"/>
      <c r="B62" s="295"/>
      <c r="C62" s="69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93"/>
      <c r="P62" s="93"/>
      <c r="Q62" s="93"/>
      <c r="R62" s="93"/>
      <c r="S62" s="94"/>
      <c r="T62" s="160"/>
      <c r="U62" s="160"/>
      <c r="V62" s="160"/>
      <c r="W62" s="160"/>
      <c r="X62" s="95"/>
      <c r="Y62" s="95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2"/>
      <c r="BD62" s="67">
        <f t="shared" si="1"/>
        <v>0</v>
      </c>
      <c r="BE62" s="75"/>
      <c r="BF62" s="64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  <c r="IW62" s="117"/>
      <c r="IX62" s="117"/>
      <c r="IY62" s="117"/>
      <c r="IZ62" s="117"/>
      <c r="JA62" s="117"/>
      <c r="JB62" s="117"/>
      <c r="JC62" s="117"/>
      <c r="JD62" s="117"/>
      <c r="JE62" s="117"/>
      <c r="JF62" s="117"/>
      <c r="JG62" s="117"/>
      <c r="JH62" s="117"/>
      <c r="JI62" s="117"/>
      <c r="JJ62" s="117"/>
      <c r="JK62" s="117"/>
      <c r="JL62" s="117"/>
      <c r="JM62" s="117"/>
      <c r="JN62" s="117"/>
      <c r="JO62" s="117"/>
      <c r="JP62" s="117"/>
      <c r="JQ62" s="117"/>
      <c r="JR62" s="117"/>
      <c r="JS62" s="117"/>
      <c r="JT62" s="117"/>
      <c r="JU62" s="117"/>
      <c r="JV62" s="117"/>
      <c r="JW62" s="117"/>
      <c r="JX62" s="117"/>
      <c r="JY62" s="117"/>
      <c r="JZ62" s="117"/>
      <c r="KA62" s="117"/>
      <c r="KB62" s="117"/>
      <c r="KC62" s="117"/>
      <c r="KD62" s="117"/>
      <c r="KE62" s="117"/>
      <c r="KF62" s="117"/>
    </row>
    <row r="63" spans="1:292" ht="20.100000000000001" customHeight="1" thickBot="1" x14ac:dyDescent="0.3">
      <c r="A63" s="299" t="s">
        <v>54</v>
      </c>
      <c r="B63" s="289" t="s">
        <v>55</v>
      </c>
      <c r="C63" s="69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3"/>
      <c r="O63" s="93"/>
      <c r="P63" s="93"/>
      <c r="Q63" s="93"/>
      <c r="R63" s="93"/>
      <c r="S63" s="94"/>
      <c r="T63" s="160"/>
      <c r="U63" s="160"/>
      <c r="V63" s="160"/>
      <c r="W63" s="160"/>
      <c r="X63" s="95"/>
      <c r="Y63" s="95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2"/>
      <c r="BD63" s="67">
        <f t="shared" si="1"/>
        <v>0</v>
      </c>
      <c r="BE63" s="75"/>
      <c r="BF63" s="64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  <c r="IW63" s="117"/>
      <c r="IX63" s="117"/>
      <c r="IY63" s="117"/>
      <c r="IZ63" s="117"/>
      <c r="JA63" s="117"/>
      <c r="JB63" s="117"/>
      <c r="JC63" s="117"/>
      <c r="JD63" s="117"/>
      <c r="JE63" s="117"/>
      <c r="JF63" s="117"/>
      <c r="JG63" s="117"/>
      <c r="JH63" s="117"/>
      <c r="JI63" s="117"/>
      <c r="JJ63" s="117"/>
      <c r="JK63" s="117"/>
      <c r="JL63" s="117"/>
      <c r="JM63" s="117"/>
      <c r="JN63" s="117"/>
      <c r="JO63" s="117"/>
      <c r="JP63" s="117"/>
      <c r="JQ63" s="117"/>
      <c r="JR63" s="117"/>
      <c r="JS63" s="117"/>
      <c r="JT63" s="117"/>
      <c r="JU63" s="117"/>
      <c r="JV63" s="117"/>
      <c r="JW63" s="117"/>
      <c r="JX63" s="117"/>
      <c r="JY63" s="117"/>
      <c r="JZ63" s="117"/>
      <c r="KA63" s="117"/>
      <c r="KB63" s="117"/>
      <c r="KC63" s="117"/>
      <c r="KD63" s="117"/>
      <c r="KE63" s="117"/>
      <c r="KF63" s="117"/>
    </row>
    <row r="64" spans="1:292" ht="20.100000000000001" customHeight="1" thickBot="1" x14ac:dyDescent="0.3">
      <c r="A64" s="287"/>
      <c r="B64" s="295"/>
      <c r="C64" s="69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3"/>
      <c r="O64" s="93"/>
      <c r="P64" s="93"/>
      <c r="Q64" s="93"/>
      <c r="R64" s="93"/>
      <c r="S64" s="94"/>
      <c r="T64" s="160"/>
      <c r="U64" s="160"/>
      <c r="V64" s="160"/>
      <c r="W64" s="160"/>
      <c r="X64" s="95"/>
      <c r="Y64" s="95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2"/>
      <c r="BD64" s="67">
        <f t="shared" si="1"/>
        <v>0</v>
      </c>
      <c r="BE64" s="75"/>
      <c r="BF64" s="64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  <c r="IV64" s="117"/>
      <c r="IW64" s="117"/>
      <c r="IX64" s="117"/>
      <c r="IY64" s="117"/>
      <c r="IZ64" s="117"/>
      <c r="JA64" s="117"/>
      <c r="JB64" s="117"/>
      <c r="JC64" s="117"/>
      <c r="JD64" s="117"/>
      <c r="JE64" s="117"/>
      <c r="JF64" s="117"/>
      <c r="JG64" s="117"/>
      <c r="JH64" s="117"/>
      <c r="JI64" s="117"/>
      <c r="JJ64" s="117"/>
      <c r="JK64" s="117"/>
      <c r="JL64" s="117"/>
      <c r="JM64" s="117"/>
      <c r="JN64" s="117"/>
      <c r="JO64" s="117"/>
      <c r="JP64" s="117"/>
      <c r="JQ64" s="117"/>
      <c r="JR64" s="117"/>
      <c r="JS64" s="117"/>
      <c r="JT64" s="117"/>
      <c r="JU64" s="117"/>
      <c r="JV64" s="117"/>
      <c r="JW64" s="117"/>
      <c r="JX64" s="117"/>
      <c r="JY64" s="117"/>
      <c r="JZ64" s="117"/>
      <c r="KA64" s="117"/>
      <c r="KB64" s="117"/>
      <c r="KC64" s="117"/>
      <c r="KD64" s="117"/>
      <c r="KE64" s="117"/>
      <c r="KF64" s="117"/>
    </row>
    <row r="65" spans="1:292" ht="20.100000000000001" customHeight="1" thickBot="1" x14ac:dyDescent="0.3">
      <c r="A65" s="299" t="s">
        <v>56</v>
      </c>
      <c r="B65" s="289" t="s">
        <v>57</v>
      </c>
      <c r="C65" s="69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3"/>
      <c r="O65" s="93"/>
      <c r="P65" s="93"/>
      <c r="Q65" s="93"/>
      <c r="R65" s="93"/>
      <c r="S65" s="94"/>
      <c r="T65" s="160"/>
      <c r="U65" s="160"/>
      <c r="V65" s="160"/>
      <c r="W65" s="160"/>
      <c r="X65" s="95"/>
      <c r="Y65" s="95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2"/>
      <c r="BD65" s="67">
        <f t="shared" si="1"/>
        <v>0</v>
      </c>
      <c r="BE65" s="75"/>
      <c r="BF65" s="64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  <c r="IW65" s="117"/>
      <c r="IX65" s="117"/>
      <c r="IY65" s="117"/>
      <c r="IZ65" s="117"/>
      <c r="JA65" s="117"/>
      <c r="JB65" s="117"/>
      <c r="JC65" s="117"/>
      <c r="JD65" s="117"/>
      <c r="JE65" s="117"/>
      <c r="JF65" s="117"/>
      <c r="JG65" s="117"/>
      <c r="JH65" s="117"/>
      <c r="JI65" s="117"/>
      <c r="JJ65" s="117"/>
      <c r="JK65" s="117"/>
      <c r="JL65" s="117"/>
      <c r="JM65" s="117"/>
      <c r="JN65" s="117"/>
      <c r="JO65" s="117"/>
      <c r="JP65" s="117"/>
      <c r="JQ65" s="117"/>
      <c r="JR65" s="117"/>
      <c r="JS65" s="117"/>
      <c r="JT65" s="117"/>
      <c r="JU65" s="117"/>
      <c r="JV65" s="117"/>
      <c r="JW65" s="117"/>
      <c r="JX65" s="117"/>
      <c r="JY65" s="117"/>
      <c r="JZ65" s="117"/>
      <c r="KA65" s="117"/>
      <c r="KB65" s="117"/>
      <c r="KC65" s="117"/>
      <c r="KD65" s="117"/>
      <c r="KE65" s="117"/>
      <c r="KF65" s="117"/>
    </row>
    <row r="66" spans="1:292" ht="20.100000000000001" customHeight="1" thickBot="1" x14ac:dyDescent="0.3">
      <c r="A66" s="287"/>
      <c r="B66" s="295"/>
      <c r="C66" s="69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93"/>
      <c r="P66" s="93"/>
      <c r="Q66" s="93"/>
      <c r="R66" s="93"/>
      <c r="S66" s="94"/>
      <c r="T66" s="160"/>
      <c r="U66" s="160"/>
      <c r="V66" s="160"/>
      <c r="W66" s="160"/>
      <c r="X66" s="95"/>
      <c r="Y66" s="95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2"/>
      <c r="BD66" s="67">
        <f t="shared" si="1"/>
        <v>0</v>
      </c>
      <c r="BE66" s="75"/>
      <c r="BF66" s="64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  <c r="IW66" s="117"/>
      <c r="IX66" s="117"/>
      <c r="IY66" s="117"/>
      <c r="IZ66" s="117"/>
      <c r="JA66" s="117"/>
      <c r="JB66" s="117"/>
      <c r="JC66" s="117"/>
      <c r="JD66" s="117"/>
      <c r="JE66" s="117"/>
      <c r="JF66" s="117"/>
      <c r="JG66" s="117"/>
      <c r="JH66" s="117"/>
      <c r="JI66" s="117"/>
      <c r="JJ66" s="117"/>
      <c r="JK66" s="117"/>
      <c r="JL66" s="117"/>
      <c r="JM66" s="117"/>
      <c r="JN66" s="117"/>
      <c r="JO66" s="117"/>
      <c r="JP66" s="117"/>
      <c r="JQ66" s="117"/>
      <c r="JR66" s="117"/>
      <c r="JS66" s="117"/>
      <c r="JT66" s="117"/>
      <c r="JU66" s="117"/>
      <c r="JV66" s="117"/>
      <c r="JW66" s="117"/>
      <c r="JX66" s="117"/>
      <c r="JY66" s="117"/>
      <c r="JZ66" s="117"/>
      <c r="KA66" s="117"/>
      <c r="KB66" s="117"/>
      <c r="KC66" s="117"/>
      <c r="KD66" s="117"/>
      <c r="KE66" s="117"/>
      <c r="KF66" s="117"/>
    </row>
    <row r="67" spans="1:292" ht="20.100000000000001" customHeight="1" thickBot="1" x14ac:dyDescent="0.3">
      <c r="A67" s="299" t="s">
        <v>58</v>
      </c>
      <c r="B67" s="289" t="s">
        <v>59</v>
      </c>
      <c r="C67" s="69" t="s">
        <v>137</v>
      </c>
      <c r="D67" s="97"/>
      <c r="E67" s="92"/>
      <c r="F67" s="92"/>
      <c r="G67" s="92"/>
      <c r="H67" s="92"/>
      <c r="I67" s="92"/>
      <c r="J67" s="92"/>
      <c r="K67" s="92"/>
      <c r="L67" s="92"/>
      <c r="M67" s="92"/>
      <c r="N67" s="93"/>
      <c r="O67" s="93"/>
      <c r="P67" s="93"/>
      <c r="Q67" s="93"/>
      <c r="R67" s="93"/>
      <c r="S67" s="94"/>
      <c r="T67" s="160"/>
      <c r="U67" s="160"/>
      <c r="V67" s="160"/>
      <c r="W67" s="160"/>
      <c r="X67" s="95"/>
      <c r="Y67" s="95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2"/>
      <c r="BD67" s="67">
        <f t="shared" si="1"/>
        <v>0</v>
      </c>
      <c r="BE67" s="75"/>
      <c r="BF67" s="64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  <c r="IW67" s="117"/>
      <c r="IX67" s="117"/>
      <c r="IY67" s="117"/>
      <c r="IZ67" s="117"/>
      <c r="JA67" s="117"/>
      <c r="JB67" s="117"/>
      <c r="JC67" s="117"/>
      <c r="JD67" s="117"/>
      <c r="JE67" s="117"/>
      <c r="JF67" s="117"/>
      <c r="JG67" s="117"/>
      <c r="JH67" s="117"/>
      <c r="JI67" s="117"/>
      <c r="JJ67" s="117"/>
      <c r="JK67" s="117"/>
      <c r="JL67" s="117"/>
      <c r="JM67" s="117"/>
      <c r="JN67" s="117"/>
      <c r="JO67" s="117"/>
      <c r="JP67" s="117"/>
      <c r="JQ67" s="117"/>
      <c r="JR67" s="117"/>
      <c r="JS67" s="117"/>
      <c r="JT67" s="117"/>
      <c r="JU67" s="117"/>
      <c r="JV67" s="117"/>
      <c r="JW67" s="117"/>
      <c r="JX67" s="117"/>
      <c r="JY67" s="117"/>
      <c r="JZ67" s="117"/>
      <c r="KA67" s="117"/>
      <c r="KB67" s="117"/>
      <c r="KC67" s="117"/>
      <c r="KD67" s="117"/>
      <c r="KE67" s="117"/>
      <c r="KF67" s="117"/>
    </row>
    <row r="68" spans="1:292" ht="20.100000000000001" customHeight="1" thickBot="1" x14ac:dyDescent="0.3">
      <c r="A68" s="287"/>
      <c r="B68" s="295"/>
      <c r="C68" s="69" t="s">
        <v>138</v>
      </c>
      <c r="D68" s="97"/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93"/>
      <c r="P68" s="93"/>
      <c r="Q68" s="93"/>
      <c r="R68" s="93"/>
      <c r="S68" s="94"/>
      <c r="T68" s="160"/>
      <c r="U68" s="160"/>
      <c r="V68" s="160"/>
      <c r="W68" s="160"/>
      <c r="X68" s="95"/>
      <c r="Y68" s="95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2"/>
      <c r="BD68" s="67">
        <f t="shared" si="1"/>
        <v>0</v>
      </c>
      <c r="BE68" s="75"/>
      <c r="BF68" s="64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  <c r="IW68" s="117"/>
      <c r="IX68" s="117"/>
      <c r="IY68" s="117"/>
      <c r="IZ68" s="117"/>
      <c r="JA68" s="117"/>
      <c r="JB68" s="117"/>
      <c r="JC68" s="117"/>
      <c r="JD68" s="117"/>
      <c r="JE68" s="117"/>
      <c r="JF68" s="117"/>
      <c r="JG68" s="117"/>
      <c r="JH68" s="117"/>
      <c r="JI68" s="117"/>
      <c r="JJ68" s="117"/>
      <c r="JK68" s="117"/>
      <c r="JL68" s="117"/>
      <c r="JM68" s="117"/>
      <c r="JN68" s="117"/>
      <c r="JO68" s="117"/>
      <c r="JP68" s="117"/>
      <c r="JQ68" s="117"/>
      <c r="JR68" s="117"/>
      <c r="JS68" s="117"/>
      <c r="JT68" s="117"/>
      <c r="JU68" s="117"/>
      <c r="JV68" s="117"/>
      <c r="JW68" s="117"/>
      <c r="JX68" s="117"/>
      <c r="JY68" s="117"/>
      <c r="JZ68" s="117"/>
      <c r="KA68" s="117"/>
      <c r="KB68" s="117"/>
      <c r="KC68" s="117"/>
      <c r="KD68" s="117"/>
      <c r="KE68" s="117"/>
      <c r="KF68" s="117"/>
    </row>
    <row r="69" spans="1:292" ht="20.100000000000001" customHeight="1" thickBot="1" x14ac:dyDescent="0.3">
      <c r="A69" s="299" t="s">
        <v>60</v>
      </c>
      <c r="B69" s="289" t="s">
        <v>61</v>
      </c>
      <c r="C69" s="69" t="s">
        <v>137</v>
      </c>
      <c r="D69" s="97"/>
      <c r="E69" s="92"/>
      <c r="F69" s="92"/>
      <c r="G69" s="92"/>
      <c r="H69" s="92"/>
      <c r="I69" s="92"/>
      <c r="J69" s="92"/>
      <c r="K69" s="92"/>
      <c r="L69" s="92"/>
      <c r="M69" s="92"/>
      <c r="N69" s="93"/>
      <c r="O69" s="93"/>
      <c r="P69" s="93"/>
      <c r="Q69" s="93"/>
      <c r="R69" s="93"/>
      <c r="S69" s="94"/>
      <c r="T69" s="160"/>
      <c r="U69" s="160"/>
      <c r="V69" s="160"/>
      <c r="W69" s="160"/>
      <c r="X69" s="95"/>
      <c r="Y69" s="95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2"/>
      <c r="BD69" s="67">
        <f t="shared" si="1"/>
        <v>0</v>
      </c>
      <c r="BE69" s="75"/>
      <c r="BF69" s="64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  <c r="IW69" s="117"/>
      <c r="IX69" s="117"/>
      <c r="IY69" s="117"/>
      <c r="IZ69" s="117"/>
      <c r="JA69" s="117"/>
      <c r="JB69" s="117"/>
      <c r="JC69" s="117"/>
      <c r="JD69" s="117"/>
      <c r="JE69" s="117"/>
      <c r="JF69" s="117"/>
      <c r="JG69" s="117"/>
      <c r="JH69" s="117"/>
      <c r="JI69" s="117"/>
      <c r="JJ69" s="117"/>
      <c r="JK69" s="117"/>
      <c r="JL69" s="117"/>
      <c r="JM69" s="117"/>
      <c r="JN69" s="117"/>
      <c r="JO69" s="117"/>
      <c r="JP69" s="117"/>
      <c r="JQ69" s="117"/>
      <c r="JR69" s="117"/>
      <c r="JS69" s="117"/>
      <c r="JT69" s="117"/>
      <c r="JU69" s="117"/>
      <c r="JV69" s="117"/>
      <c r="JW69" s="117"/>
      <c r="JX69" s="117"/>
      <c r="JY69" s="117"/>
      <c r="JZ69" s="117"/>
      <c r="KA69" s="117"/>
      <c r="KB69" s="117"/>
      <c r="KC69" s="117"/>
      <c r="KD69" s="117"/>
      <c r="KE69" s="117"/>
      <c r="KF69" s="117"/>
    </row>
    <row r="70" spans="1:292" ht="20.100000000000001" customHeight="1" thickBot="1" x14ac:dyDescent="0.3">
      <c r="A70" s="287"/>
      <c r="B70" s="295"/>
      <c r="C70" s="69" t="s">
        <v>138</v>
      </c>
      <c r="D70" s="97"/>
      <c r="E70" s="92"/>
      <c r="F70" s="92"/>
      <c r="G70" s="92"/>
      <c r="H70" s="92"/>
      <c r="I70" s="92"/>
      <c r="J70" s="92"/>
      <c r="K70" s="92"/>
      <c r="L70" s="92"/>
      <c r="M70" s="92"/>
      <c r="N70" s="93"/>
      <c r="O70" s="93"/>
      <c r="P70" s="93"/>
      <c r="Q70" s="93"/>
      <c r="R70" s="93"/>
      <c r="S70" s="94"/>
      <c r="T70" s="160"/>
      <c r="U70" s="160"/>
      <c r="V70" s="160"/>
      <c r="W70" s="160"/>
      <c r="X70" s="95"/>
      <c r="Y70" s="95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2"/>
      <c r="BD70" s="67">
        <f t="shared" si="1"/>
        <v>0</v>
      </c>
      <c r="BE70" s="75"/>
      <c r="BF70" s="64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  <c r="IV70" s="117"/>
      <c r="IW70" s="117"/>
      <c r="IX70" s="117"/>
      <c r="IY70" s="117"/>
      <c r="IZ70" s="117"/>
      <c r="JA70" s="117"/>
      <c r="JB70" s="117"/>
      <c r="JC70" s="117"/>
      <c r="JD70" s="117"/>
      <c r="JE70" s="117"/>
      <c r="JF70" s="117"/>
      <c r="JG70" s="117"/>
      <c r="JH70" s="117"/>
      <c r="JI70" s="117"/>
      <c r="JJ70" s="117"/>
      <c r="JK70" s="117"/>
      <c r="JL70" s="117"/>
      <c r="JM70" s="117"/>
      <c r="JN70" s="117"/>
      <c r="JO70" s="117"/>
      <c r="JP70" s="117"/>
      <c r="JQ70" s="117"/>
      <c r="JR70" s="117"/>
      <c r="JS70" s="117"/>
      <c r="JT70" s="117"/>
      <c r="JU70" s="117"/>
      <c r="JV70" s="117"/>
      <c r="JW70" s="117"/>
      <c r="JX70" s="117"/>
      <c r="JY70" s="117"/>
      <c r="JZ70" s="117"/>
      <c r="KA70" s="117"/>
      <c r="KB70" s="117"/>
      <c r="KC70" s="117"/>
      <c r="KD70" s="117"/>
      <c r="KE70" s="117"/>
      <c r="KF70" s="117"/>
    </row>
    <row r="71" spans="1:292" ht="20.100000000000001" customHeight="1" thickBot="1" x14ac:dyDescent="0.3">
      <c r="A71" s="299" t="s">
        <v>62</v>
      </c>
      <c r="B71" s="289" t="s">
        <v>63</v>
      </c>
      <c r="C71" s="69" t="s">
        <v>137</v>
      </c>
      <c r="D71" s="97"/>
      <c r="E71" s="92"/>
      <c r="F71" s="92"/>
      <c r="G71" s="92"/>
      <c r="H71" s="92"/>
      <c r="I71" s="92"/>
      <c r="J71" s="92"/>
      <c r="K71" s="92"/>
      <c r="L71" s="92"/>
      <c r="M71" s="92"/>
      <c r="N71" s="93"/>
      <c r="O71" s="93"/>
      <c r="P71" s="93"/>
      <c r="Q71" s="93"/>
      <c r="R71" s="93"/>
      <c r="S71" s="94"/>
      <c r="T71" s="160"/>
      <c r="U71" s="160"/>
      <c r="V71" s="160"/>
      <c r="W71" s="160"/>
      <c r="X71" s="95"/>
      <c r="Y71" s="95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2"/>
      <c r="BD71" s="67">
        <f t="shared" si="1"/>
        <v>0</v>
      </c>
      <c r="BE71" s="75"/>
      <c r="BF71" s="64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  <c r="IT71" s="117"/>
      <c r="IU71" s="117"/>
      <c r="IV71" s="117"/>
      <c r="IW71" s="117"/>
      <c r="IX71" s="117"/>
      <c r="IY71" s="117"/>
      <c r="IZ71" s="117"/>
      <c r="JA71" s="117"/>
      <c r="JB71" s="117"/>
      <c r="JC71" s="117"/>
      <c r="JD71" s="117"/>
      <c r="JE71" s="117"/>
      <c r="JF71" s="117"/>
      <c r="JG71" s="117"/>
      <c r="JH71" s="117"/>
      <c r="JI71" s="117"/>
      <c r="JJ71" s="117"/>
      <c r="JK71" s="117"/>
      <c r="JL71" s="117"/>
      <c r="JM71" s="117"/>
      <c r="JN71" s="117"/>
      <c r="JO71" s="117"/>
      <c r="JP71" s="117"/>
      <c r="JQ71" s="117"/>
      <c r="JR71" s="117"/>
      <c r="JS71" s="117"/>
      <c r="JT71" s="117"/>
      <c r="JU71" s="117"/>
      <c r="JV71" s="117"/>
      <c r="JW71" s="117"/>
      <c r="JX71" s="117"/>
      <c r="JY71" s="117"/>
      <c r="JZ71" s="117"/>
      <c r="KA71" s="117"/>
      <c r="KB71" s="117"/>
      <c r="KC71" s="117"/>
      <c r="KD71" s="117"/>
      <c r="KE71" s="117"/>
      <c r="KF71" s="117"/>
    </row>
    <row r="72" spans="1:292" ht="20.100000000000001" customHeight="1" thickBot="1" x14ac:dyDescent="0.3">
      <c r="A72" s="287"/>
      <c r="B72" s="295"/>
      <c r="C72" s="69" t="s">
        <v>138</v>
      </c>
      <c r="D72" s="97"/>
      <c r="E72" s="92"/>
      <c r="F72" s="92"/>
      <c r="G72" s="92"/>
      <c r="H72" s="92"/>
      <c r="I72" s="92"/>
      <c r="J72" s="92"/>
      <c r="K72" s="92"/>
      <c r="L72" s="92"/>
      <c r="M72" s="92"/>
      <c r="N72" s="93"/>
      <c r="O72" s="93"/>
      <c r="P72" s="93"/>
      <c r="Q72" s="93"/>
      <c r="R72" s="93"/>
      <c r="S72" s="94"/>
      <c r="T72" s="160"/>
      <c r="U72" s="160"/>
      <c r="V72" s="160"/>
      <c r="W72" s="160"/>
      <c r="X72" s="95"/>
      <c r="Y72" s="95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2"/>
      <c r="BD72" s="67">
        <f t="shared" si="1"/>
        <v>0</v>
      </c>
      <c r="BE72" s="75"/>
      <c r="BF72" s="64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7"/>
      <c r="IE72" s="117"/>
      <c r="IF72" s="117"/>
      <c r="IG72" s="117"/>
      <c r="IH72" s="117"/>
      <c r="II72" s="117"/>
      <c r="IJ72" s="117"/>
      <c r="IK72" s="117"/>
      <c r="IL72" s="117"/>
      <c r="IM72" s="117"/>
      <c r="IN72" s="117"/>
      <c r="IO72" s="117"/>
      <c r="IP72" s="117"/>
      <c r="IQ72" s="117"/>
      <c r="IR72" s="117"/>
      <c r="IS72" s="117"/>
      <c r="IT72" s="117"/>
      <c r="IU72" s="117"/>
      <c r="IV72" s="117"/>
      <c r="IW72" s="117"/>
      <c r="IX72" s="117"/>
      <c r="IY72" s="117"/>
      <c r="IZ72" s="117"/>
      <c r="JA72" s="117"/>
      <c r="JB72" s="117"/>
      <c r="JC72" s="117"/>
      <c r="JD72" s="117"/>
      <c r="JE72" s="117"/>
      <c r="JF72" s="117"/>
      <c r="JG72" s="117"/>
      <c r="JH72" s="117"/>
      <c r="JI72" s="117"/>
      <c r="JJ72" s="117"/>
      <c r="JK72" s="117"/>
      <c r="JL72" s="117"/>
      <c r="JM72" s="117"/>
      <c r="JN72" s="117"/>
      <c r="JO72" s="117"/>
      <c r="JP72" s="117"/>
      <c r="JQ72" s="117"/>
      <c r="JR72" s="117"/>
      <c r="JS72" s="117"/>
      <c r="JT72" s="117"/>
      <c r="JU72" s="117"/>
      <c r="JV72" s="117"/>
      <c r="JW72" s="117"/>
      <c r="JX72" s="117"/>
      <c r="JY72" s="117"/>
      <c r="JZ72" s="117"/>
      <c r="KA72" s="117"/>
      <c r="KB72" s="117"/>
      <c r="KC72" s="117"/>
      <c r="KD72" s="117"/>
      <c r="KE72" s="117"/>
      <c r="KF72" s="117"/>
    </row>
    <row r="73" spans="1:292" ht="20.100000000000001" customHeight="1" thickBot="1" x14ac:dyDescent="0.3">
      <c r="A73" s="299" t="s">
        <v>64</v>
      </c>
      <c r="B73" s="289" t="s">
        <v>65</v>
      </c>
      <c r="C73" s="69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3"/>
      <c r="O73" s="93"/>
      <c r="P73" s="93"/>
      <c r="Q73" s="93"/>
      <c r="R73" s="93"/>
      <c r="S73" s="94"/>
      <c r="T73" s="160"/>
      <c r="U73" s="160"/>
      <c r="V73" s="160"/>
      <c r="W73" s="160"/>
      <c r="X73" s="95"/>
      <c r="Y73" s="95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2"/>
      <c r="BD73" s="67">
        <f t="shared" si="1"/>
        <v>0</v>
      </c>
      <c r="BE73" s="75"/>
      <c r="BF73" s="64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  <c r="IO73" s="117"/>
      <c r="IP73" s="117"/>
      <c r="IQ73" s="117"/>
      <c r="IR73" s="117"/>
      <c r="IS73" s="117"/>
      <c r="IT73" s="117"/>
      <c r="IU73" s="117"/>
      <c r="IV73" s="117"/>
      <c r="IW73" s="117"/>
      <c r="IX73" s="117"/>
      <c r="IY73" s="117"/>
      <c r="IZ73" s="117"/>
      <c r="JA73" s="117"/>
      <c r="JB73" s="117"/>
      <c r="JC73" s="117"/>
      <c r="JD73" s="117"/>
      <c r="JE73" s="117"/>
      <c r="JF73" s="117"/>
      <c r="JG73" s="117"/>
      <c r="JH73" s="117"/>
      <c r="JI73" s="117"/>
      <c r="JJ73" s="117"/>
      <c r="JK73" s="117"/>
      <c r="JL73" s="117"/>
      <c r="JM73" s="117"/>
      <c r="JN73" s="117"/>
      <c r="JO73" s="117"/>
      <c r="JP73" s="117"/>
      <c r="JQ73" s="117"/>
      <c r="JR73" s="117"/>
      <c r="JS73" s="117"/>
      <c r="JT73" s="117"/>
      <c r="JU73" s="117"/>
      <c r="JV73" s="117"/>
      <c r="JW73" s="117"/>
      <c r="JX73" s="117"/>
      <c r="JY73" s="117"/>
      <c r="JZ73" s="117"/>
      <c r="KA73" s="117"/>
      <c r="KB73" s="117"/>
      <c r="KC73" s="117"/>
      <c r="KD73" s="117"/>
      <c r="KE73" s="117"/>
      <c r="KF73" s="117"/>
    </row>
    <row r="74" spans="1:292" ht="20.100000000000001" customHeight="1" thickBot="1" x14ac:dyDescent="0.3">
      <c r="A74" s="287"/>
      <c r="B74" s="295"/>
      <c r="C74" s="69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3"/>
      <c r="O74" s="93"/>
      <c r="P74" s="93"/>
      <c r="Q74" s="93"/>
      <c r="R74" s="93"/>
      <c r="S74" s="94"/>
      <c r="T74" s="160"/>
      <c r="U74" s="160"/>
      <c r="V74" s="160"/>
      <c r="W74" s="160"/>
      <c r="X74" s="95"/>
      <c r="Y74" s="95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2"/>
      <c r="BD74" s="67">
        <f t="shared" ref="BD74:BD137" si="7">SUM(D74:BC74)</f>
        <v>0</v>
      </c>
      <c r="BE74" s="75"/>
      <c r="BF74" s="64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  <c r="IU74" s="117"/>
      <c r="IV74" s="117"/>
      <c r="IW74" s="117"/>
      <c r="IX74" s="117"/>
      <c r="IY74" s="117"/>
      <c r="IZ74" s="117"/>
      <c r="JA74" s="117"/>
      <c r="JB74" s="117"/>
      <c r="JC74" s="117"/>
      <c r="JD74" s="117"/>
      <c r="JE74" s="117"/>
      <c r="JF74" s="117"/>
      <c r="JG74" s="117"/>
      <c r="JH74" s="117"/>
      <c r="JI74" s="117"/>
      <c r="JJ74" s="117"/>
      <c r="JK74" s="117"/>
      <c r="JL74" s="117"/>
      <c r="JM74" s="117"/>
      <c r="JN74" s="117"/>
      <c r="JO74" s="117"/>
      <c r="JP74" s="117"/>
      <c r="JQ74" s="117"/>
      <c r="JR74" s="117"/>
      <c r="JS74" s="117"/>
      <c r="JT74" s="117"/>
      <c r="JU74" s="117"/>
      <c r="JV74" s="117"/>
      <c r="JW74" s="117"/>
      <c r="JX74" s="117"/>
      <c r="JY74" s="117"/>
      <c r="JZ74" s="117"/>
      <c r="KA74" s="117"/>
      <c r="KB74" s="117"/>
      <c r="KC74" s="117"/>
      <c r="KD74" s="117"/>
      <c r="KE74" s="117"/>
      <c r="KF74" s="117"/>
    </row>
    <row r="75" spans="1:292" ht="20.100000000000001" customHeight="1" thickBot="1" x14ac:dyDescent="0.3">
      <c r="A75" s="299" t="s">
        <v>66</v>
      </c>
      <c r="B75" s="289" t="s">
        <v>67</v>
      </c>
      <c r="C75" s="69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93"/>
      <c r="P75" s="93"/>
      <c r="Q75" s="93"/>
      <c r="R75" s="93"/>
      <c r="S75" s="94"/>
      <c r="T75" s="160"/>
      <c r="U75" s="160"/>
      <c r="V75" s="160"/>
      <c r="W75" s="160"/>
      <c r="X75" s="95"/>
      <c r="Y75" s="95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2"/>
      <c r="BD75" s="67">
        <f t="shared" si="7"/>
        <v>0</v>
      </c>
      <c r="BE75" s="75"/>
      <c r="BF75" s="64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  <c r="IV75" s="117"/>
      <c r="IW75" s="117"/>
      <c r="IX75" s="117"/>
      <c r="IY75" s="117"/>
      <c r="IZ75" s="117"/>
      <c r="JA75" s="117"/>
      <c r="JB75" s="117"/>
      <c r="JC75" s="117"/>
      <c r="JD75" s="117"/>
      <c r="JE75" s="117"/>
      <c r="JF75" s="117"/>
      <c r="JG75" s="117"/>
      <c r="JH75" s="117"/>
      <c r="JI75" s="117"/>
      <c r="JJ75" s="117"/>
      <c r="JK75" s="117"/>
      <c r="JL75" s="117"/>
      <c r="JM75" s="117"/>
      <c r="JN75" s="117"/>
      <c r="JO75" s="117"/>
      <c r="JP75" s="117"/>
      <c r="JQ75" s="117"/>
      <c r="JR75" s="117"/>
      <c r="JS75" s="117"/>
      <c r="JT75" s="117"/>
      <c r="JU75" s="117"/>
      <c r="JV75" s="117"/>
      <c r="JW75" s="117"/>
      <c r="JX75" s="117"/>
      <c r="JY75" s="117"/>
      <c r="JZ75" s="117"/>
      <c r="KA75" s="117"/>
      <c r="KB75" s="117"/>
      <c r="KC75" s="117"/>
      <c r="KD75" s="117"/>
      <c r="KE75" s="117"/>
      <c r="KF75" s="117"/>
    </row>
    <row r="76" spans="1:292" ht="20.100000000000001" customHeight="1" thickBot="1" x14ac:dyDescent="0.3">
      <c r="A76" s="287"/>
      <c r="B76" s="295"/>
      <c r="C76" s="69" t="s">
        <v>138</v>
      </c>
      <c r="D76" s="97"/>
      <c r="E76" s="92"/>
      <c r="F76" s="92"/>
      <c r="G76" s="92"/>
      <c r="H76" s="92"/>
      <c r="I76" s="92"/>
      <c r="J76" s="92"/>
      <c r="K76" s="92"/>
      <c r="L76" s="92"/>
      <c r="M76" s="92"/>
      <c r="N76" s="93"/>
      <c r="O76" s="93"/>
      <c r="P76" s="93"/>
      <c r="Q76" s="93"/>
      <c r="R76" s="93"/>
      <c r="S76" s="94"/>
      <c r="T76" s="160"/>
      <c r="U76" s="160"/>
      <c r="V76" s="160"/>
      <c r="W76" s="160"/>
      <c r="X76" s="95"/>
      <c r="Y76" s="95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2"/>
      <c r="BD76" s="67">
        <f t="shared" si="7"/>
        <v>0</v>
      </c>
      <c r="BE76" s="75"/>
      <c r="BF76" s="64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  <c r="IU76" s="117"/>
      <c r="IV76" s="117"/>
      <c r="IW76" s="117"/>
      <c r="IX76" s="117"/>
      <c r="IY76" s="117"/>
      <c r="IZ76" s="117"/>
      <c r="JA76" s="117"/>
      <c r="JB76" s="117"/>
      <c r="JC76" s="117"/>
      <c r="JD76" s="117"/>
      <c r="JE76" s="117"/>
      <c r="JF76" s="117"/>
      <c r="JG76" s="117"/>
      <c r="JH76" s="117"/>
      <c r="JI76" s="117"/>
      <c r="JJ76" s="117"/>
      <c r="JK76" s="117"/>
      <c r="JL76" s="117"/>
      <c r="JM76" s="117"/>
      <c r="JN76" s="117"/>
      <c r="JO76" s="117"/>
      <c r="JP76" s="117"/>
      <c r="JQ76" s="117"/>
      <c r="JR76" s="117"/>
      <c r="JS76" s="117"/>
      <c r="JT76" s="117"/>
      <c r="JU76" s="117"/>
      <c r="JV76" s="117"/>
      <c r="JW76" s="117"/>
      <c r="JX76" s="117"/>
      <c r="JY76" s="117"/>
      <c r="JZ76" s="117"/>
      <c r="KA76" s="117"/>
      <c r="KB76" s="117"/>
      <c r="KC76" s="117"/>
      <c r="KD76" s="117"/>
      <c r="KE76" s="117"/>
      <c r="KF76" s="117"/>
    </row>
    <row r="77" spans="1:292" ht="20.100000000000001" customHeight="1" thickBot="1" x14ac:dyDescent="0.3">
      <c r="A77" s="299" t="s">
        <v>68</v>
      </c>
      <c r="B77" s="289" t="s">
        <v>69</v>
      </c>
      <c r="C77" s="69" t="s">
        <v>137</v>
      </c>
      <c r="D77" s="97"/>
      <c r="E77" s="92"/>
      <c r="F77" s="92"/>
      <c r="G77" s="92"/>
      <c r="H77" s="92"/>
      <c r="I77" s="92"/>
      <c r="J77" s="92"/>
      <c r="K77" s="92"/>
      <c r="L77" s="92"/>
      <c r="M77" s="92"/>
      <c r="N77" s="93"/>
      <c r="O77" s="93"/>
      <c r="P77" s="93"/>
      <c r="Q77" s="93"/>
      <c r="R77" s="93"/>
      <c r="S77" s="94"/>
      <c r="T77" s="160"/>
      <c r="U77" s="160"/>
      <c r="V77" s="160"/>
      <c r="W77" s="160"/>
      <c r="X77" s="95"/>
      <c r="Y77" s="95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2"/>
      <c r="BD77" s="67">
        <f t="shared" si="7"/>
        <v>0</v>
      </c>
      <c r="BE77" s="75"/>
      <c r="BF77" s="64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7"/>
      <c r="IE77" s="117"/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7"/>
      <c r="IT77" s="117"/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7"/>
      <c r="JI77" s="117"/>
      <c r="JJ77" s="117"/>
      <c r="JK77" s="117"/>
      <c r="JL77" s="117"/>
      <c r="JM77" s="117"/>
      <c r="JN77" s="117"/>
      <c r="JO77" s="117"/>
      <c r="JP77" s="117"/>
      <c r="JQ77" s="117"/>
      <c r="JR77" s="117"/>
      <c r="JS77" s="117"/>
      <c r="JT77" s="117"/>
      <c r="JU77" s="117"/>
      <c r="JV77" s="117"/>
      <c r="JW77" s="117"/>
      <c r="JX77" s="117"/>
      <c r="JY77" s="117"/>
      <c r="JZ77" s="117"/>
      <c r="KA77" s="117"/>
      <c r="KB77" s="117"/>
      <c r="KC77" s="117"/>
      <c r="KD77" s="117"/>
      <c r="KE77" s="117"/>
      <c r="KF77" s="117"/>
    </row>
    <row r="78" spans="1:292" ht="20.100000000000001" customHeight="1" thickBot="1" x14ac:dyDescent="0.3">
      <c r="A78" s="287"/>
      <c r="B78" s="295"/>
      <c r="C78" s="69" t="s">
        <v>138</v>
      </c>
      <c r="D78" s="97"/>
      <c r="E78" s="92"/>
      <c r="F78" s="92"/>
      <c r="G78" s="92"/>
      <c r="H78" s="92"/>
      <c r="I78" s="92"/>
      <c r="J78" s="92"/>
      <c r="K78" s="92"/>
      <c r="L78" s="92"/>
      <c r="M78" s="92"/>
      <c r="N78" s="93"/>
      <c r="O78" s="93"/>
      <c r="P78" s="93"/>
      <c r="Q78" s="93"/>
      <c r="R78" s="93"/>
      <c r="S78" s="94"/>
      <c r="T78" s="160"/>
      <c r="U78" s="160"/>
      <c r="V78" s="160"/>
      <c r="W78" s="160"/>
      <c r="X78" s="95"/>
      <c r="Y78" s="95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2"/>
      <c r="BD78" s="67">
        <f t="shared" si="7"/>
        <v>0</v>
      </c>
      <c r="BE78" s="75"/>
      <c r="BF78" s="64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7"/>
      <c r="IT78" s="117"/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7"/>
      <c r="JI78" s="117"/>
      <c r="JJ78" s="117"/>
      <c r="JK78" s="117"/>
      <c r="JL78" s="117"/>
      <c r="JM78" s="117"/>
      <c r="JN78" s="117"/>
      <c r="JO78" s="117"/>
      <c r="JP78" s="117"/>
      <c r="JQ78" s="117"/>
      <c r="JR78" s="117"/>
      <c r="JS78" s="117"/>
      <c r="JT78" s="117"/>
      <c r="JU78" s="117"/>
      <c r="JV78" s="117"/>
      <c r="JW78" s="117"/>
      <c r="JX78" s="117"/>
      <c r="JY78" s="117"/>
      <c r="JZ78" s="117"/>
      <c r="KA78" s="117"/>
      <c r="KB78" s="117"/>
      <c r="KC78" s="117"/>
      <c r="KD78" s="117"/>
      <c r="KE78" s="117"/>
      <c r="KF78" s="117"/>
    </row>
    <row r="79" spans="1:292" ht="20.100000000000001" customHeight="1" thickBot="1" x14ac:dyDescent="0.3">
      <c r="A79" s="299" t="s">
        <v>70</v>
      </c>
      <c r="B79" s="289" t="s">
        <v>123</v>
      </c>
      <c r="C79" s="69" t="s">
        <v>137</v>
      </c>
      <c r="D79" s="97"/>
      <c r="E79" s="92"/>
      <c r="F79" s="92"/>
      <c r="G79" s="92"/>
      <c r="H79" s="92"/>
      <c r="I79" s="92"/>
      <c r="J79" s="92"/>
      <c r="K79" s="92"/>
      <c r="L79" s="92"/>
      <c r="M79" s="92"/>
      <c r="N79" s="93"/>
      <c r="O79" s="93"/>
      <c r="P79" s="93"/>
      <c r="Q79" s="93"/>
      <c r="R79" s="93"/>
      <c r="S79" s="94"/>
      <c r="T79" s="160"/>
      <c r="U79" s="160"/>
      <c r="V79" s="160"/>
      <c r="W79" s="160"/>
      <c r="X79" s="95"/>
      <c r="Y79" s="95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2"/>
      <c r="BD79" s="67">
        <f t="shared" si="7"/>
        <v>0</v>
      </c>
      <c r="BE79" s="75"/>
      <c r="BF79" s="64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117"/>
      <c r="IG79" s="117"/>
      <c r="IH79" s="117"/>
      <c r="II79" s="117"/>
      <c r="IJ79" s="117"/>
      <c r="IK79" s="117"/>
      <c r="IL79" s="117"/>
      <c r="IM79" s="117"/>
      <c r="IN79" s="117"/>
      <c r="IO79" s="117"/>
      <c r="IP79" s="117"/>
      <c r="IQ79" s="117"/>
      <c r="IR79" s="117"/>
      <c r="IS79" s="117"/>
      <c r="IT79" s="117"/>
      <c r="IU79" s="117"/>
      <c r="IV79" s="117"/>
      <c r="IW79" s="117"/>
      <c r="IX79" s="117"/>
      <c r="IY79" s="117"/>
      <c r="IZ79" s="117"/>
      <c r="JA79" s="117"/>
      <c r="JB79" s="117"/>
      <c r="JC79" s="117"/>
      <c r="JD79" s="117"/>
      <c r="JE79" s="117"/>
      <c r="JF79" s="117"/>
      <c r="JG79" s="117"/>
      <c r="JH79" s="117"/>
      <c r="JI79" s="117"/>
      <c r="JJ79" s="117"/>
      <c r="JK79" s="117"/>
      <c r="JL79" s="117"/>
      <c r="JM79" s="117"/>
      <c r="JN79" s="117"/>
      <c r="JO79" s="117"/>
      <c r="JP79" s="117"/>
      <c r="JQ79" s="117"/>
      <c r="JR79" s="117"/>
      <c r="JS79" s="117"/>
      <c r="JT79" s="117"/>
      <c r="JU79" s="117"/>
      <c r="JV79" s="117"/>
      <c r="JW79" s="117"/>
      <c r="JX79" s="117"/>
      <c r="JY79" s="117"/>
      <c r="JZ79" s="117"/>
      <c r="KA79" s="117"/>
      <c r="KB79" s="117"/>
      <c r="KC79" s="117"/>
      <c r="KD79" s="117"/>
      <c r="KE79" s="117"/>
      <c r="KF79" s="117"/>
    </row>
    <row r="80" spans="1:292" ht="20.100000000000001" customHeight="1" thickBot="1" x14ac:dyDescent="0.3">
      <c r="A80" s="299"/>
      <c r="B80" s="295"/>
      <c r="C80" s="69" t="s">
        <v>138</v>
      </c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05"/>
      <c r="P80" s="105"/>
      <c r="Q80" s="105"/>
      <c r="R80" s="105"/>
      <c r="S80" s="106"/>
      <c r="T80" s="161"/>
      <c r="U80" s="161"/>
      <c r="V80" s="161"/>
      <c r="W80" s="161"/>
      <c r="X80" s="107"/>
      <c r="Y80" s="107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3"/>
      <c r="BD80" s="67">
        <f t="shared" si="7"/>
        <v>0</v>
      </c>
      <c r="BE80" s="75"/>
      <c r="BF80" s="64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  <c r="IW80" s="117"/>
      <c r="IX80" s="117"/>
      <c r="IY80" s="117"/>
      <c r="IZ80" s="117"/>
      <c r="JA80" s="117"/>
      <c r="JB80" s="117"/>
      <c r="JC80" s="117"/>
      <c r="JD80" s="117"/>
      <c r="JE80" s="117"/>
      <c r="JF80" s="117"/>
      <c r="JG80" s="117"/>
      <c r="JH80" s="117"/>
      <c r="JI80" s="117"/>
      <c r="JJ80" s="117"/>
      <c r="JK80" s="117"/>
      <c r="JL80" s="117"/>
      <c r="JM80" s="117"/>
      <c r="JN80" s="117"/>
      <c r="JO80" s="117"/>
      <c r="JP80" s="117"/>
      <c r="JQ80" s="117"/>
      <c r="JR80" s="117"/>
      <c r="JS80" s="117"/>
      <c r="JT80" s="117"/>
      <c r="JU80" s="117"/>
      <c r="JV80" s="117"/>
      <c r="JW80" s="117"/>
      <c r="JX80" s="117"/>
      <c r="JY80" s="117"/>
      <c r="JZ80" s="117"/>
      <c r="KA80" s="117"/>
      <c r="KB80" s="117"/>
      <c r="KC80" s="117"/>
      <c r="KD80" s="117"/>
      <c r="KE80" s="117"/>
      <c r="KF80" s="117"/>
    </row>
    <row r="81" spans="1:292" ht="20.100000000000001" customHeight="1" thickBot="1" x14ac:dyDescent="0.3">
      <c r="A81" s="297" t="s">
        <v>71</v>
      </c>
      <c r="B81" s="298" t="s">
        <v>72</v>
      </c>
      <c r="C81" s="111" t="s">
        <v>137</v>
      </c>
      <c r="D81" s="67">
        <f>D83+D85+D87+D89+D91+D93+D95+D97+D99+D101+D103</f>
        <v>0</v>
      </c>
      <c r="E81" s="67">
        <f t="shared" ref="E81:BC82" si="8">E83+E85+E87+E89+E91+E93+E95+E97+E99+E101+E103</f>
        <v>0</v>
      </c>
      <c r="F81" s="67">
        <f t="shared" si="8"/>
        <v>0</v>
      </c>
      <c r="G81" s="67">
        <f t="shared" si="8"/>
        <v>0</v>
      </c>
      <c r="H81" s="67">
        <f t="shared" si="8"/>
        <v>0</v>
      </c>
      <c r="I81" s="67">
        <f t="shared" si="8"/>
        <v>0</v>
      </c>
      <c r="J81" s="67">
        <f t="shared" si="8"/>
        <v>0</v>
      </c>
      <c r="K81" s="67">
        <f t="shared" si="8"/>
        <v>0</v>
      </c>
      <c r="L81" s="67">
        <f t="shared" si="8"/>
        <v>0</v>
      </c>
      <c r="M81" s="152">
        <f t="shared" si="8"/>
        <v>0</v>
      </c>
      <c r="N81" s="67">
        <f t="shared" si="8"/>
        <v>0</v>
      </c>
      <c r="O81" s="67">
        <f t="shared" si="8"/>
        <v>0</v>
      </c>
      <c r="P81" s="67">
        <f t="shared" si="8"/>
        <v>0</v>
      </c>
      <c r="Q81" s="67">
        <f t="shared" si="8"/>
        <v>0</v>
      </c>
      <c r="R81" s="67">
        <f t="shared" si="8"/>
        <v>0</v>
      </c>
      <c r="S81" s="67">
        <f t="shared" si="8"/>
        <v>0</v>
      </c>
      <c r="T81" s="67">
        <f t="shared" si="8"/>
        <v>0</v>
      </c>
      <c r="U81" s="67">
        <f t="shared" si="8"/>
        <v>0</v>
      </c>
      <c r="V81" s="67">
        <f t="shared" si="8"/>
        <v>0</v>
      </c>
      <c r="W81" s="67">
        <f t="shared" si="8"/>
        <v>0</v>
      </c>
      <c r="X81" s="67">
        <f t="shared" si="8"/>
        <v>0</v>
      </c>
      <c r="Y81" s="67">
        <f t="shared" si="8"/>
        <v>0</v>
      </c>
      <c r="Z81" s="67">
        <f t="shared" si="8"/>
        <v>0</v>
      </c>
      <c r="AA81" s="67">
        <f t="shared" si="8"/>
        <v>0</v>
      </c>
      <c r="AB81" s="67">
        <f t="shared" si="8"/>
        <v>0</v>
      </c>
      <c r="AC81" s="67">
        <f t="shared" si="8"/>
        <v>0</v>
      </c>
      <c r="AD81" s="67">
        <f t="shared" si="8"/>
        <v>0</v>
      </c>
      <c r="AE81" s="67">
        <f t="shared" si="8"/>
        <v>0</v>
      </c>
      <c r="AF81" s="67">
        <f t="shared" si="8"/>
        <v>0</v>
      </c>
      <c r="AG81" s="67">
        <f t="shared" si="8"/>
        <v>0</v>
      </c>
      <c r="AH81" s="67">
        <f t="shared" si="8"/>
        <v>0</v>
      </c>
      <c r="AI81" s="67">
        <f t="shared" si="8"/>
        <v>0</v>
      </c>
      <c r="AJ81" s="67">
        <f t="shared" si="8"/>
        <v>0</v>
      </c>
      <c r="AK81" s="67">
        <f t="shared" si="8"/>
        <v>0</v>
      </c>
      <c r="AL81" s="67">
        <f t="shared" si="8"/>
        <v>0</v>
      </c>
      <c r="AM81" s="67">
        <f t="shared" si="8"/>
        <v>0</v>
      </c>
      <c r="AN81" s="67">
        <f t="shared" si="8"/>
        <v>0</v>
      </c>
      <c r="AO81" s="67">
        <f t="shared" si="8"/>
        <v>0</v>
      </c>
      <c r="AP81" s="67">
        <f t="shared" si="8"/>
        <v>0</v>
      </c>
      <c r="AQ81" s="67">
        <f t="shared" si="8"/>
        <v>0</v>
      </c>
      <c r="AR81" s="67">
        <f t="shared" si="8"/>
        <v>0</v>
      </c>
      <c r="AS81" s="67">
        <f t="shared" si="8"/>
        <v>0</v>
      </c>
      <c r="AT81" s="67">
        <f t="shared" si="8"/>
        <v>0</v>
      </c>
      <c r="AU81" s="67">
        <f t="shared" si="8"/>
        <v>0</v>
      </c>
      <c r="AV81" s="67">
        <f t="shared" si="8"/>
        <v>0</v>
      </c>
      <c r="AW81" s="67">
        <f t="shared" si="8"/>
        <v>0</v>
      </c>
      <c r="AX81" s="67">
        <f t="shared" si="8"/>
        <v>0</v>
      </c>
      <c r="AY81" s="67">
        <f t="shared" si="8"/>
        <v>0</v>
      </c>
      <c r="AZ81" s="67">
        <f t="shared" si="8"/>
        <v>0</v>
      </c>
      <c r="BA81" s="67">
        <f t="shared" si="8"/>
        <v>0</v>
      </c>
      <c r="BB81" s="67">
        <f t="shared" si="8"/>
        <v>0</v>
      </c>
      <c r="BC81" s="67">
        <f t="shared" si="8"/>
        <v>0</v>
      </c>
      <c r="BD81" s="67">
        <f t="shared" si="7"/>
        <v>0</v>
      </c>
      <c r="BE81" s="75"/>
      <c r="BF81" s="64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  <c r="IW81" s="117"/>
      <c r="IX81" s="117"/>
      <c r="IY81" s="117"/>
      <c r="IZ81" s="117"/>
      <c r="JA81" s="117"/>
      <c r="JB81" s="117"/>
      <c r="JC81" s="117"/>
      <c r="JD81" s="117"/>
      <c r="JE81" s="117"/>
      <c r="JF81" s="117"/>
      <c r="JG81" s="117"/>
      <c r="JH81" s="117"/>
      <c r="JI81" s="117"/>
      <c r="JJ81" s="117"/>
      <c r="JK81" s="117"/>
      <c r="JL81" s="117"/>
      <c r="JM81" s="117"/>
      <c r="JN81" s="117"/>
      <c r="JO81" s="117"/>
      <c r="JP81" s="117"/>
      <c r="JQ81" s="117"/>
      <c r="JR81" s="117"/>
      <c r="JS81" s="117"/>
      <c r="JT81" s="117"/>
      <c r="JU81" s="117"/>
      <c r="JV81" s="117"/>
      <c r="JW81" s="117"/>
      <c r="JX81" s="117"/>
      <c r="JY81" s="117"/>
      <c r="JZ81" s="117"/>
      <c r="KA81" s="117"/>
      <c r="KB81" s="117"/>
      <c r="KC81" s="117"/>
      <c r="KD81" s="117"/>
      <c r="KE81" s="117"/>
      <c r="KF81" s="117"/>
    </row>
    <row r="82" spans="1:292" ht="20.100000000000001" customHeight="1" thickBot="1" x14ac:dyDescent="0.3">
      <c r="A82" s="297"/>
      <c r="B82" s="298"/>
      <c r="C82" s="111" t="s">
        <v>138</v>
      </c>
      <c r="D82" s="67">
        <f>D84+D86+D88+D90+D92+D94+D96+D98+D100+D102+D104</f>
        <v>0</v>
      </c>
      <c r="E82" s="67">
        <f t="shared" si="8"/>
        <v>0</v>
      </c>
      <c r="F82" s="67">
        <f t="shared" si="8"/>
        <v>0</v>
      </c>
      <c r="G82" s="67">
        <f t="shared" si="8"/>
        <v>0</v>
      </c>
      <c r="H82" s="67">
        <f t="shared" si="8"/>
        <v>0</v>
      </c>
      <c r="I82" s="67">
        <f t="shared" si="8"/>
        <v>0</v>
      </c>
      <c r="J82" s="67">
        <f t="shared" si="8"/>
        <v>0</v>
      </c>
      <c r="K82" s="67">
        <f t="shared" si="8"/>
        <v>0</v>
      </c>
      <c r="L82" s="67">
        <f t="shared" si="8"/>
        <v>0</v>
      </c>
      <c r="M82" s="152">
        <f t="shared" si="8"/>
        <v>0</v>
      </c>
      <c r="N82" s="67">
        <f t="shared" si="8"/>
        <v>0</v>
      </c>
      <c r="O82" s="67">
        <f t="shared" si="8"/>
        <v>0</v>
      </c>
      <c r="P82" s="67">
        <f t="shared" si="8"/>
        <v>0</v>
      </c>
      <c r="Q82" s="67">
        <f t="shared" si="8"/>
        <v>0</v>
      </c>
      <c r="R82" s="67">
        <f t="shared" si="8"/>
        <v>0</v>
      </c>
      <c r="S82" s="67">
        <f t="shared" si="8"/>
        <v>0</v>
      </c>
      <c r="T82" s="67">
        <f t="shared" si="8"/>
        <v>0</v>
      </c>
      <c r="U82" s="67">
        <f t="shared" si="8"/>
        <v>0</v>
      </c>
      <c r="V82" s="67">
        <f t="shared" si="8"/>
        <v>0</v>
      </c>
      <c r="W82" s="67">
        <f t="shared" si="8"/>
        <v>0</v>
      </c>
      <c r="X82" s="67">
        <f t="shared" si="8"/>
        <v>0</v>
      </c>
      <c r="Y82" s="67">
        <f t="shared" si="8"/>
        <v>0</v>
      </c>
      <c r="Z82" s="67">
        <f t="shared" si="8"/>
        <v>0</v>
      </c>
      <c r="AA82" s="67">
        <f t="shared" si="8"/>
        <v>0</v>
      </c>
      <c r="AB82" s="67">
        <f t="shared" si="8"/>
        <v>0</v>
      </c>
      <c r="AC82" s="67">
        <f t="shared" si="8"/>
        <v>0</v>
      </c>
      <c r="AD82" s="67">
        <f t="shared" si="8"/>
        <v>0</v>
      </c>
      <c r="AE82" s="67">
        <f t="shared" si="8"/>
        <v>0</v>
      </c>
      <c r="AF82" s="67">
        <f t="shared" si="8"/>
        <v>0</v>
      </c>
      <c r="AG82" s="67">
        <f t="shared" si="8"/>
        <v>0</v>
      </c>
      <c r="AH82" s="67">
        <f t="shared" si="8"/>
        <v>0</v>
      </c>
      <c r="AI82" s="67">
        <f t="shared" si="8"/>
        <v>0</v>
      </c>
      <c r="AJ82" s="67">
        <f t="shared" si="8"/>
        <v>0</v>
      </c>
      <c r="AK82" s="67">
        <f t="shared" si="8"/>
        <v>0</v>
      </c>
      <c r="AL82" s="67">
        <f t="shared" si="8"/>
        <v>0</v>
      </c>
      <c r="AM82" s="67">
        <f t="shared" si="8"/>
        <v>0</v>
      </c>
      <c r="AN82" s="67">
        <f t="shared" si="8"/>
        <v>0</v>
      </c>
      <c r="AO82" s="67">
        <f t="shared" si="8"/>
        <v>0</v>
      </c>
      <c r="AP82" s="67">
        <f t="shared" si="8"/>
        <v>0</v>
      </c>
      <c r="AQ82" s="67">
        <f t="shared" si="8"/>
        <v>0</v>
      </c>
      <c r="AR82" s="67">
        <f t="shared" si="8"/>
        <v>0</v>
      </c>
      <c r="AS82" s="67">
        <f t="shared" si="8"/>
        <v>0</v>
      </c>
      <c r="AT82" s="67">
        <f t="shared" si="8"/>
        <v>0</v>
      </c>
      <c r="AU82" s="67">
        <f t="shared" si="8"/>
        <v>0</v>
      </c>
      <c r="AV82" s="67">
        <f t="shared" si="8"/>
        <v>0</v>
      </c>
      <c r="AW82" s="67">
        <f t="shared" si="8"/>
        <v>0</v>
      </c>
      <c r="AX82" s="67">
        <f t="shared" si="8"/>
        <v>0</v>
      </c>
      <c r="AY82" s="67">
        <f t="shared" si="8"/>
        <v>0</v>
      </c>
      <c r="AZ82" s="67">
        <f t="shared" si="8"/>
        <v>0</v>
      </c>
      <c r="BA82" s="67">
        <f t="shared" si="8"/>
        <v>0</v>
      </c>
      <c r="BB82" s="67">
        <f t="shared" si="8"/>
        <v>0</v>
      </c>
      <c r="BC82" s="67">
        <f t="shared" si="8"/>
        <v>0</v>
      </c>
      <c r="BD82" s="67">
        <f t="shared" si="7"/>
        <v>0</v>
      </c>
      <c r="BE82" s="75"/>
      <c r="BF82" s="64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7"/>
      <c r="HT82" s="117"/>
      <c r="HU82" s="117"/>
      <c r="HV82" s="117"/>
      <c r="HW82" s="117"/>
      <c r="HX82" s="117"/>
      <c r="HY82" s="117"/>
      <c r="HZ82" s="117"/>
      <c r="IA82" s="117"/>
      <c r="IB82" s="117"/>
      <c r="IC82" s="117"/>
      <c r="ID82" s="117"/>
      <c r="IE82" s="117"/>
      <c r="IF82" s="117"/>
      <c r="IG82" s="117"/>
      <c r="IH82" s="117"/>
      <c r="II82" s="117"/>
      <c r="IJ82" s="117"/>
      <c r="IK82" s="117"/>
      <c r="IL82" s="117"/>
      <c r="IM82" s="117"/>
      <c r="IN82" s="117"/>
      <c r="IO82" s="117"/>
      <c r="IP82" s="117"/>
      <c r="IQ82" s="117"/>
      <c r="IR82" s="117"/>
      <c r="IS82" s="117"/>
      <c r="IT82" s="117"/>
      <c r="IU82" s="117"/>
      <c r="IV82" s="117"/>
      <c r="IW82" s="117"/>
      <c r="IX82" s="117"/>
      <c r="IY82" s="117"/>
      <c r="IZ82" s="117"/>
      <c r="JA82" s="117"/>
      <c r="JB82" s="117"/>
      <c r="JC82" s="117"/>
      <c r="JD82" s="117"/>
      <c r="JE82" s="117"/>
      <c r="JF82" s="117"/>
      <c r="JG82" s="117"/>
      <c r="JH82" s="117"/>
      <c r="JI82" s="117"/>
      <c r="JJ82" s="117"/>
      <c r="JK82" s="117"/>
      <c r="JL82" s="117"/>
      <c r="JM82" s="117"/>
      <c r="JN82" s="117"/>
      <c r="JO82" s="117"/>
      <c r="JP82" s="117"/>
      <c r="JQ82" s="117"/>
      <c r="JR82" s="117"/>
      <c r="JS82" s="117"/>
      <c r="JT82" s="117"/>
      <c r="JU82" s="117"/>
      <c r="JV82" s="117"/>
      <c r="JW82" s="117"/>
      <c r="JX82" s="117"/>
      <c r="JY82" s="117"/>
      <c r="JZ82" s="117"/>
      <c r="KA82" s="117"/>
      <c r="KB82" s="117"/>
      <c r="KC82" s="117"/>
      <c r="KD82" s="117"/>
      <c r="KE82" s="117"/>
      <c r="KF82" s="117"/>
    </row>
    <row r="83" spans="1:292" ht="20.100000000000001" customHeight="1" thickBot="1" x14ac:dyDescent="0.3">
      <c r="A83" s="299" t="s">
        <v>73</v>
      </c>
      <c r="B83" s="289" t="s">
        <v>74</v>
      </c>
      <c r="C83" s="69" t="s">
        <v>137</v>
      </c>
      <c r="D83" s="127"/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87"/>
      <c r="P83" s="87"/>
      <c r="Q83" s="87"/>
      <c r="R83" s="87"/>
      <c r="S83" s="88"/>
      <c r="T83" s="159"/>
      <c r="U83" s="159"/>
      <c r="V83" s="159"/>
      <c r="W83" s="159"/>
      <c r="X83" s="89"/>
      <c r="Y83" s="89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5"/>
      <c r="BD83" s="67">
        <f t="shared" si="7"/>
        <v>0</v>
      </c>
      <c r="BE83" s="75"/>
      <c r="BF83" s="64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  <c r="GW83" s="117"/>
      <c r="GX83" s="117"/>
      <c r="GY83" s="117"/>
      <c r="GZ83" s="117"/>
      <c r="HA83" s="117"/>
      <c r="HB83" s="117"/>
      <c r="HC83" s="117"/>
      <c r="HD83" s="117"/>
      <c r="HE83" s="117"/>
      <c r="HF83" s="117"/>
      <c r="HG83" s="117"/>
      <c r="HH83" s="117"/>
      <c r="HI83" s="117"/>
      <c r="HJ83" s="117"/>
      <c r="HK83" s="117"/>
      <c r="HL83" s="117"/>
      <c r="HM83" s="117"/>
      <c r="HN83" s="117"/>
      <c r="HO83" s="117"/>
      <c r="HP83" s="117"/>
      <c r="HQ83" s="117"/>
      <c r="HR83" s="117"/>
      <c r="HS83" s="117"/>
      <c r="HT83" s="117"/>
      <c r="HU83" s="117"/>
      <c r="HV83" s="117"/>
      <c r="HW83" s="117"/>
      <c r="HX83" s="117"/>
      <c r="HY83" s="117"/>
      <c r="HZ83" s="117"/>
      <c r="IA83" s="117"/>
      <c r="IB83" s="117"/>
      <c r="IC83" s="117"/>
      <c r="ID83" s="117"/>
      <c r="IE83" s="117"/>
      <c r="IF83" s="117"/>
      <c r="IG83" s="117"/>
      <c r="IH83" s="117"/>
      <c r="II83" s="117"/>
      <c r="IJ83" s="117"/>
      <c r="IK83" s="117"/>
      <c r="IL83" s="117"/>
      <c r="IM83" s="117"/>
      <c r="IN83" s="117"/>
      <c r="IO83" s="117"/>
      <c r="IP83" s="117"/>
      <c r="IQ83" s="117"/>
      <c r="IR83" s="117"/>
      <c r="IS83" s="117"/>
      <c r="IT83" s="117"/>
      <c r="IU83" s="117"/>
      <c r="IV83" s="117"/>
      <c r="IW83" s="117"/>
      <c r="IX83" s="117"/>
      <c r="IY83" s="117"/>
      <c r="IZ83" s="117"/>
      <c r="JA83" s="117"/>
      <c r="JB83" s="117"/>
      <c r="JC83" s="117"/>
      <c r="JD83" s="117"/>
      <c r="JE83" s="117"/>
      <c r="JF83" s="117"/>
      <c r="JG83" s="117"/>
      <c r="JH83" s="117"/>
      <c r="JI83" s="117"/>
      <c r="JJ83" s="117"/>
      <c r="JK83" s="117"/>
      <c r="JL83" s="117"/>
      <c r="JM83" s="117"/>
      <c r="JN83" s="117"/>
      <c r="JO83" s="117"/>
      <c r="JP83" s="117"/>
      <c r="JQ83" s="117"/>
      <c r="JR83" s="117"/>
      <c r="JS83" s="117"/>
      <c r="JT83" s="117"/>
      <c r="JU83" s="117"/>
      <c r="JV83" s="117"/>
      <c r="JW83" s="117"/>
      <c r="JX83" s="117"/>
      <c r="JY83" s="117"/>
      <c r="JZ83" s="117"/>
      <c r="KA83" s="117"/>
      <c r="KB83" s="117"/>
      <c r="KC83" s="117"/>
      <c r="KD83" s="117"/>
      <c r="KE83" s="117"/>
      <c r="KF83" s="117"/>
    </row>
    <row r="84" spans="1:292" ht="20.100000000000001" customHeight="1" thickBot="1" x14ac:dyDescent="0.3">
      <c r="A84" s="287"/>
      <c r="B84" s="295"/>
      <c r="C84" s="69" t="s">
        <v>138</v>
      </c>
      <c r="D84" s="97"/>
      <c r="E84" s="92"/>
      <c r="F84" s="92"/>
      <c r="G84" s="92"/>
      <c r="H84" s="92"/>
      <c r="I84" s="92"/>
      <c r="J84" s="92"/>
      <c r="K84" s="92"/>
      <c r="L84" s="92"/>
      <c r="M84" s="92"/>
      <c r="N84" s="93"/>
      <c r="O84" s="93"/>
      <c r="P84" s="93"/>
      <c r="Q84" s="93"/>
      <c r="R84" s="93"/>
      <c r="S84" s="94"/>
      <c r="T84" s="160"/>
      <c r="U84" s="160"/>
      <c r="V84" s="160"/>
      <c r="W84" s="160"/>
      <c r="X84" s="95"/>
      <c r="Y84" s="95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2"/>
      <c r="BD84" s="67">
        <f t="shared" si="7"/>
        <v>0</v>
      </c>
      <c r="BE84" s="75"/>
      <c r="BF84" s="64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  <c r="HW84" s="117"/>
      <c r="HX84" s="117"/>
      <c r="HY84" s="117"/>
      <c r="HZ84" s="117"/>
      <c r="IA84" s="117"/>
      <c r="IB84" s="117"/>
      <c r="IC84" s="117"/>
      <c r="ID84" s="117"/>
      <c r="IE84" s="117"/>
      <c r="IF84" s="117"/>
      <c r="IG84" s="117"/>
      <c r="IH84" s="117"/>
      <c r="II84" s="117"/>
      <c r="IJ84" s="117"/>
      <c r="IK84" s="117"/>
      <c r="IL84" s="117"/>
      <c r="IM84" s="117"/>
      <c r="IN84" s="117"/>
      <c r="IO84" s="117"/>
      <c r="IP84" s="117"/>
      <c r="IQ84" s="117"/>
      <c r="IR84" s="117"/>
      <c r="IS84" s="117"/>
      <c r="IT84" s="117"/>
      <c r="IU84" s="117"/>
      <c r="IV84" s="117"/>
      <c r="IW84" s="117"/>
      <c r="IX84" s="117"/>
      <c r="IY84" s="117"/>
      <c r="IZ84" s="117"/>
      <c r="JA84" s="117"/>
      <c r="JB84" s="117"/>
      <c r="JC84" s="117"/>
      <c r="JD84" s="117"/>
      <c r="JE84" s="117"/>
      <c r="JF84" s="117"/>
      <c r="JG84" s="117"/>
      <c r="JH84" s="117"/>
      <c r="JI84" s="117"/>
      <c r="JJ84" s="117"/>
      <c r="JK84" s="117"/>
      <c r="JL84" s="117"/>
      <c r="JM84" s="117"/>
      <c r="JN84" s="117"/>
      <c r="JO84" s="117"/>
      <c r="JP84" s="117"/>
      <c r="JQ84" s="117"/>
      <c r="JR84" s="117"/>
      <c r="JS84" s="117"/>
      <c r="JT84" s="117"/>
      <c r="JU84" s="117"/>
      <c r="JV84" s="117"/>
      <c r="JW84" s="117"/>
      <c r="JX84" s="117"/>
      <c r="JY84" s="117"/>
      <c r="JZ84" s="117"/>
      <c r="KA84" s="117"/>
      <c r="KB84" s="117"/>
      <c r="KC84" s="117"/>
      <c r="KD84" s="117"/>
      <c r="KE84" s="117"/>
      <c r="KF84" s="117"/>
    </row>
    <row r="85" spans="1:292" ht="20.100000000000001" customHeight="1" thickBot="1" x14ac:dyDescent="0.3">
      <c r="A85" s="299" t="s">
        <v>50</v>
      </c>
      <c r="B85" s="289" t="s">
        <v>75</v>
      </c>
      <c r="C85" s="69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3"/>
      <c r="O85" s="93"/>
      <c r="P85" s="93"/>
      <c r="Q85" s="93"/>
      <c r="R85" s="93"/>
      <c r="S85" s="94"/>
      <c r="T85" s="160"/>
      <c r="U85" s="160"/>
      <c r="V85" s="160"/>
      <c r="W85" s="160"/>
      <c r="X85" s="95"/>
      <c r="Y85" s="95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2"/>
      <c r="BD85" s="67">
        <f t="shared" si="7"/>
        <v>0</v>
      </c>
      <c r="BE85" s="75"/>
      <c r="BF85" s="64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7"/>
      <c r="HW85" s="117"/>
      <c r="HX85" s="117"/>
      <c r="HY85" s="117"/>
      <c r="HZ85" s="117"/>
      <c r="IA85" s="117"/>
      <c r="IB85" s="117"/>
      <c r="IC85" s="117"/>
      <c r="ID85" s="117"/>
      <c r="IE85" s="117"/>
      <c r="IF85" s="117"/>
      <c r="IG85" s="117"/>
      <c r="IH85" s="117"/>
      <c r="II85" s="117"/>
      <c r="IJ85" s="117"/>
      <c r="IK85" s="117"/>
      <c r="IL85" s="117"/>
      <c r="IM85" s="117"/>
      <c r="IN85" s="117"/>
      <c r="IO85" s="117"/>
      <c r="IP85" s="117"/>
      <c r="IQ85" s="117"/>
      <c r="IR85" s="117"/>
      <c r="IS85" s="117"/>
      <c r="IT85" s="117"/>
      <c r="IU85" s="117"/>
      <c r="IV85" s="117"/>
      <c r="IW85" s="117"/>
      <c r="IX85" s="117"/>
      <c r="IY85" s="117"/>
      <c r="IZ85" s="117"/>
      <c r="JA85" s="117"/>
      <c r="JB85" s="117"/>
      <c r="JC85" s="117"/>
      <c r="JD85" s="117"/>
      <c r="JE85" s="117"/>
      <c r="JF85" s="117"/>
      <c r="JG85" s="117"/>
      <c r="JH85" s="117"/>
      <c r="JI85" s="117"/>
      <c r="JJ85" s="117"/>
      <c r="JK85" s="117"/>
      <c r="JL85" s="117"/>
      <c r="JM85" s="117"/>
      <c r="JN85" s="117"/>
      <c r="JO85" s="117"/>
      <c r="JP85" s="117"/>
      <c r="JQ85" s="117"/>
      <c r="JR85" s="117"/>
      <c r="JS85" s="117"/>
      <c r="JT85" s="117"/>
      <c r="JU85" s="117"/>
      <c r="JV85" s="117"/>
      <c r="JW85" s="117"/>
      <c r="JX85" s="117"/>
      <c r="JY85" s="117"/>
      <c r="JZ85" s="117"/>
      <c r="KA85" s="117"/>
      <c r="KB85" s="117"/>
      <c r="KC85" s="117"/>
      <c r="KD85" s="117"/>
      <c r="KE85" s="117"/>
      <c r="KF85" s="117"/>
    </row>
    <row r="86" spans="1:292" ht="20.100000000000001" customHeight="1" thickBot="1" x14ac:dyDescent="0.3">
      <c r="A86" s="287"/>
      <c r="B86" s="295"/>
      <c r="C86" s="69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3"/>
      <c r="O86" s="93"/>
      <c r="P86" s="93"/>
      <c r="Q86" s="93"/>
      <c r="R86" s="93"/>
      <c r="S86" s="94"/>
      <c r="T86" s="160"/>
      <c r="U86" s="160"/>
      <c r="V86" s="160"/>
      <c r="W86" s="160"/>
      <c r="X86" s="95"/>
      <c r="Y86" s="95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2"/>
      <c r="BD86" s="67">
        <f t="shared" si="7"/>
        <v>0</v>
      </c>
      <c r="BE86" s="75"/>
      <c r="BF86" s="64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  <c r="HW86" s="117"/>
      <c r="HX86" s="117"/>
      <c r="HY86" s="117"/>
      <c r="HZ86" s="117"/>
      <c r="IA86" s="117"/>
      <c r="IB86" s="117"/>
      <c r="IC86" s="117"/>
      <c r="ID86" s="117"/>
      <c r="IE86" s="117"/>
      <c r="IF86" s="117"/>
      <c r="IG86" s="117"/>
      <c r="IH86" s="117"/>
      <c r="II86" s="117"/>
      <c r="IJ86" s="117"/>
      <c r="IK86" s="117"/>
      <c r="IL86" s="117"/>
      <c r="IM86" s="117"/>
      <c r="IN86" s="117"/>
      <c r="IO86" s="117"/>
      <c r="IP86" s="117"/>
      <c r="IQ86" s="117"/>
      <c r="IR86" s="117"/>
      <c r="IS86" s="117"/>
      <c r="IT86" s="117"/>
      <c r="IU86" s="117"/>
      <c r="IV86" s="117"/>
      <c r="IW86" s="117"/>
      <c r="IX86" s="117"/>
      <c r="IY86" s="117"/>
      <c r="IZ86" s="117"/>
      <c r="JA86" s="117"/>
      <c r="JB86" s="117"/>
      <c r="JC86" s="117"/>
      <c r="JD86" s="117"/>
      <c r="JE86" s="117"/>
      <c r="JF86" s="117"/>
      <c r="JG86" s="117"/>
      <c r="JH86" s="117"/>
      <c r="JI86" s="117"/>
      <c r="JJ86" s="117"/>
      <c r="JK86" s="117"/>
      <c r="JL86" s="117"/>
      <c r="JM86" s="117"/>
      <c r="JN86" s="117"/>
      <c r="JO86" s="117"/>
      <c r="JP86" s="117"/>
      <c r="JQ86" s="117"/>
      <c r="JR86" s="117"/>
      <c r="JS86" s="117"/>
      <c r="JT86" s="117"/>
      <c r="JU86" s="117"/>
      <c r="JV86" s="117"/>
      <c r="JW86" s="117"/>
      <c r="JX86" s="117"/>
      <c r="JY86" s="117"/>
      <c r="JZ86" s="117"/>
      <c r="KA86" s="117"/>
      <c r="KB86" s="117"/>
      <c r="KC86" s="117"/>
      <c r="KD86" s="117"/>
      <c r="KE86" s="117"/>
      <c r="KF86" s="117"/>
    </row>
    <row r="87" spans="1:292" ht="20.100000000000001" customHeight="1" thickBot="1" x14ac:dyDescent="0.3">
      <c r="A87" s="299" t="s">
        <v>76</v>
      </c>
      <c r="B87" s="289" t="s">
        <v>74</v>
      </c>
      <c r="C87" s="69" t="s">
        <v>137</v>
      </c>
      <c r="D87" s="97"/>
      <c r="E87" s="92"/>
      <c r="F87" s="92"/>
      <c r="G87" s="92"/>
      <c r="H87" s="92"/>
      <c r="I87" s="92"/>
      <c r="J87" s="92"/>
      <c r="K87" s="92"/>
      <c r="L87" s="92"/>
      <c r="M87" s="92"/>
      <c r="N87" s="93"/>
      <c r="O87" s="93"/>
      <c r="P87" s="93"/>
      <c r="Q87" s="93"/>
      <c r="R87" s="93"/>
      <c r="S87" s="94"/>
      <c r="T87" s="160"/>
      <c r="U87" s="160"/>
      <c r="V87" s="160"/>
      <c r="W87" s="160"/>
      <c r="X87" s="95"/>
      <c r="Y87" s="95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2"/>
      <c r="BD87" s="67">
        <f t="shared" si="7"/>
        <v>0</v>
      </c>
      <c r="BE87" s="75"/>
      <c r="BF87" s="64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7"/>
      <c r="GY87" s="117"/>
      <c r="GZ87" s="117"/>
      <c r="HA87" s="117"/>
      <c r="HB87" s="117"/>
      <c r="HC87" s="117"/>
      <c r="HD87" s="117"/>
      <c r="HE87" s="117"/>
      <c r="HF87" s="117"/>
      <c r="HG87" s="117"/>
      <c r="HH87" s="117"/>
      <c r="HI87" s="117"/>
      <c r="HJ87" s="117"/>
      <c r="HK87" s="117"/>
      <c r="HL87" s="117"/>
      <c r="HM87" s="117"/>
      <c r="HN87" s="117"/>
      <c r="HO87" s="117"/>
      <c r="HP87" s="117"/>
      <c r="HQ87" s="117"/>
      <c r="HR87" s="117"/>
      <c r="HS87" s="117"/>
      <c r="HT87" s="117"/>
      <c r="HU87" s="117"/>
      <c r="HV87" s="117"/>
      <c r="HW87" s="117"/>
      <c r="HX87" s="117"/>
      <c r="HY87" s="117"/>
      <c r="HZ87" s="117"/>
      <c r="IA87" s="117"/>
      <c r="IB87" s="117"/>
      <c r="IC87" s="117"/>
      <c r="ID87" s="117"/>
      <c r="IE87" s="117"/>
      <c r="IF87" s="117"/>
      <c r="IG87" s="117"/>
      <c r="IH87" s="117"/>
      <c r="II87" s="117"/>
      <c r="IJ87" s="117"/>
      <c r="IK87" s="117"/>
      <c r="IL87" s="117"/>
      <c r="IM87" s="117"/>
      <c r="IN87" s="117"/>
      <c r="IO87" s="117"/>
      <c r="IP87" s="117"/>
      <c r="IQ87" s="117"/>
      <c r="IR87" s="117"/>
      <c r="IS87" s="117"/>
      <c r="IT87" s="117"/>
      <c r="IU87" s="117"/>
      <c r="IV87" s="117"/>
      <c r="IW87" s="117"/>
      <c r="IX87" s="117"/>
      <c r="IY87" s="117"/>
      <c r="IZ87" s="117"/>
      <c r="JA87" s="117"/>
      <c r="JB87" s="117"/>
      <c r="JC87" s="117"/>
      <c r="JD87" s="117"/>
      <c r="JE87" s="117"/>
      <c r="JF87" s="117"/>
      <c r="JG87" s="117"/>
      <c r="JH87" s="117"/>
      <c r="JI87" s="117"/>
      <c r="JJ87" s="117"/>
      <c r="JK87" s="117"/>
      <c r="JL87" s="117"/>
      <c r="JM87" s="117"/>
      <c r="JN87" s="117"/>
      <c r="JO87" s="117"/>
      <c r="JP87" s="117"/>
      <c r="JQ87" s="117"/>
      <c r="JR87" s="117"/>
      <c r="JS87" s="117"/>
      <c r="JT87" s="117"/>
      <c r="JU87" s="117"/>
      <c r="JV87" s="117"/>
      <c r="JW87" s="117"/>
      <c r="JX87" s="117"/>
      <c r="JY87" s="117"/>
      <c r="JZ87" s="117"/>
      <c r="KA87" s="117"/>
      <c r="KB87" s="117"/>
      <c r="KC87" s="117"/>
      <c r="KD87" s="117"/>
      <c r="KE87" s="117"/>
      <c r="KF87" s="117"/>
    </row>
    <row r="88" spans="1:292" ht="20.100000000000001" customHeight="1" thickBot="1" x14ac:dyDescent="0.3">
      <c r="A88" s="287"/>
      <c r="B88" s="295"/>
      <c r="C88" s="69" t="s">
        <v>138</v>
      </c>
      <c r="D88" s="97"/>
      <c r="E88" s="92"/>
      <c r="F88" s="92"/>
      <c r="G88" s="92"/>
      <c r="H88" s="92"/>
      <c r="I88" s="92"/>
      <c r="J88" s="92"/>
      <c r="K88" s="92"/>
      <c r="L88" s="92"/>
      <c r="M88" s="92"/>
      <c r="N88" s="93"/>
      <c r="O88" s="93"/>
      <c r="P88" s="93"/>
      <c r="Q88" s="93"/>
      <c r="R88" s="93"/>
      <c r="S88" s="94"/>
      <c r="T88" s="160"/>
      <c r="U88" s="160"/>
      <c r="V88" s="160"/>
      <c r="W88" s="160"/>
      <c r="X88" s="95"/>
      <c r="Y88" s="95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2"/>
      <c r="BD88" s="67">
        <f t="shared" si="7"/>
        <v>0</v>
      </c>
      <c r="BE88" s="75"/>
      <c r="BF88" s="64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7"/>
      <c r="GY88" s="117"/>
      <c r="GZ88" s="117"/>
      <c r="HA88" s="117"/>
      <c r="HB88" s="117"/>
      <c r="HC88" s="117"/>
      <c r="HD88" s="117"/>
      <c r="HE88" s="117"/>
      <c r="HF88" s="117"/>
      <c r="HG88" s="117"/>
      <c r="HH88" s="117"/>
      <c r="HI88" s="117"/>
      <c r="HJ88" s="117"/>
      <c r="HK88" s="117"/>
      <c r="HL88" s="117"/>
      <c r="HM88" s="117"/>
      <c r="HN88" s="117"/>
      <c r="HO88" s="117"/>
      <c r="HP88" s="117"/>
      <c r="HQ88" s="117"/>
      <c r="HR88" s="117"/>
      <c r="HS88" s="117"/>
      <c r="HT88" s="117"/>
      <c r="HU88" s="117"/>
      <c r="HV88" s="117"/>
      <c r="HW88" s="117"/>
      <c r="HX88" s="117"/>
      <c r="HY88" s="117"/>
      <c r="HZ88" s="117"/>
      <c r="IA88" s="117"/>
      <c r="IB88" s="117"/>
      <c r="IC88" s="117"/>
      <c r="ID88" s="117"/>
      <c r="IE88" s="117"/>
      <c r="IF88" s="117"/>
      <c r="IG88" s="117"/>
      <c r="IH88" s="117"/>
      <c r="II88" s="117"/>
      <c r="IJ88" s="117"/>
      <c r="IK88" s="117"/>
      <c r="IL88" s="117"/>
      <c r="IM88" s="117"/>
      <c r="IN88" s="117"/>
      <c r="IO88" s="117"/>
      <c r="IP88" s="117"/>
      <c r="IQ88" s="117"/>
      <c r="IR88" s="117"/>
      <c r="IS88" s="117"/>
      <c r="IT88" s="117"/>
      <c r="IU88" s="117"/>
      <c r="IV88" s="117"/>
      <c r="IW88" s="117"/>
      <c r="IX88" s="117"/>
      <c r="IY88" s="117"/>
      <c r="IZ88" s="117"/>
      <c r="JA88" s="117"/>
      <c r="JB88" s="117"/>
      <c r="JC88" s="117"/>
      <c r="JD88" s="117"/>
      <c r="JE88" s="117"/>
      <c r="JF88" s="117"/>
      <c r="JG88" s="117"/>
      <c r="JH88" s="117"/>
      <c r="JI88" s="117"/>
      <c r="JJ88" s="117"/>
      <c r="JK88" s="117"/>
      <c r="JL88" s="117"/>
      <c r="JM88" s="117"/>
      <c r="JN88" s="117"/>
      <c r="JO88" s="117"/>
      <c r="JP88" s="117"/>
      <c r="JQ88" s="117"/>
      <c r="JR88" s="117"/>
      <c r="JS88" s="117"/>
      <c r="JT88" s="117"/>
      <c r="JU88" s="117"/>
      <c r="JV88" s="117"/>
      <c r="JW88" s="117"/>
      <c r="JX88" s="117"/>
      <c r="JY88" s="117"/>
      <c r="JZ88" s="117"/>
      <c r="KA88" s="117"/>
      <c r="KB88" s="117"/>
      <c r="KC88" s="117"/>
      <c r="KD88" s="117"/>
      <c r="KE88" s="117"/>
      <c r="KF88" s="117"/>
    </row>
    <row r="89" spans="1:292" ht="20.100000000000001" customHeight="1" thickBot="1" x14ac:dyDescent="0.3">
      <c r="A89" s="299" t="s">
        <v>77</v>
      </c>
      <c r="B89" s="289" t="s">
        <v>122</v>
      </c>
      <c r="C89" s="69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3"/>
      <c r="O89" s="93"/>
      <c r="P89" s="93"/>
      <c r="Q89" s="93"/>
      <c r="R89" s="93"/>
      <c r="S89" s="94"/>
      <c r="T89" s="160"/>
      <c r="U89" s="160"/>
      <c r="V89" s="160"/>
      <c r="W89" s="160"/>
      <c r="X89" s="95"/>
      <c r="Y89" s="95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2"/>
      <c r="BD89" s="67">
        <f t="shared" si="7"/>
        <v>0</v>
      </c>
      <c r="BE89" s="75"/>
      <c r="BF89" s="64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  <c r="IU89" s="117"/>
      <c r="IV89" s="117"/>
      <c r="IW89" s="117"/>
      <c r="IX89" s="117"/>
      <c r="IY89" s="117"/>
      <c r="IZ89" s="117"/>
      <c r="JA89" s="117"/>
      <c r="JB89" s="117"/>
      <c r="JC89" s="117"/>
      <c r="JD89" s="117"/>
      <c r="JE89" s="117"/>
      <c r="JF89" s="117"/>
      <c r="JG89" s="117"/>
      <c r="JH89" s="117"/>
      <c r="JI89" s="117"/>
      <c r="JJ89" s="117"/>
      <c r="JK89" s="117"/>
      <c r="JL89" s="117"/>
      <c r="JM89" s="117"/>
      <c r="JN89" s="117"/>
      <c r="JO89" s="117"/>
      <c r="JP89" s="117"/>
      <c r="JQ89" s="117"/>
      <c r="JR89" s="117"/>
      <c r="JS89" s="117"/>
      <c r="JT89" s="117"/>
      <c r="JU89" s="117"/>
      <c r="JV89" s="117"/>
      <c r="JW89" s="117"/>
      <c r="JX89" s="117"/>
      <c r="JY89" s="117"/>
      <c r="JZ89" s="117"/>
      <c r="KA89" s="117"/>
      <c r="KB89" s="117"/>
      <c r="KC89" s="117"/>
      <c r="KD89" s="117"/>
      <c r="KE89" s="117"/>
      <c r="KF89" s="117"/>
    </row>
    <row r="90" spans="1:292" ht="20.100000000000001" customHeight="1" thickBot="1" x14ac:dyDescent="0.3">
      <c r="A90" s="299"/>
      <c r="B90" s="295"/>
      <c r="C90" s="69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3"/>
      <c r="O90" s="93"/>
      <c r="P90" s="93"/>
      <c r="Q90" s="93"/>
      <c r="R90" s="93"/>
      <c r="S90" s="94"/>
      <c r="T90" s="160"/>
      <c r="U90" s="160"/>
      <c r="V90" s="160"/>
      <c r="W90" s="160"/>
      <c r="X90" s="95"/>
      <c r="Y90" s="95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2"/>
      <c r="BD90" s="67">
        <f t="shared" si="7"/>
        <v>0</v>
      </c>
      <c r="BE90" s="75"/>
      <c r="BF90" s="64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  <c r="IU90" s="117"/>
      <c r="IV90" s="117"/>
      <c r="IW90" s="117"/>
      <c r="IX90" s="117"/>
      <c r="IY90" s="117"/>
      <c r="IZ90" s="117"/>
      <c r="JA90" s="117"/>
      <c r="JB90" s="117"/>
      <c r="JC90" s="117"/>
      <c r="JD90" s="117"/>
      <c r="JE90" s="117"/>
      <c r="JF90" s="117"/>
      <c r="JG90" s="117"/>
      <c r="JH90" s="117"/>
      <c r="JI90" s="117"/>
      <c r="JJ90" s="117"/>
      <c r="JK90" s="117"/>
      <c r="JL90" s="117"/>
      <c r="JM90" s="117"/>
      <c r="JN90" s="117"/>
      <c r="JO90" s="117"/>
      <c r="JP90" s="117"/>
      <c r="JQ90" s="117"/>
      <c r="JR90" s="117"/>
      <c r="JS90" s="117"/>
      <c r="JT90" s="117"/>
      <c r="JU90" s="117"/>
      <c r="JV90" s="117"/>
      <c r="JW90" s="117"/>
      <c r="JX90" s="117"/>
      <c r="JY90" s="117"/>
      <c r="JZ90" s="117"/>
      <c r="KA90" s="117"/>
      <c r="KB90" s="117"/>
      <c r="KC90" s="117"/>
      <c r="KD90" s="117"/>
      <c r="KE90" s="117"/>
      <c r="KF90" s="117"/>
    </row>
    <row r="91" spans="1:292" ht="20.100000000000001" customHeight="1" thickBot="1" x14ac:dyDescent="0.3">
      <c r="A91" s="299" t="s">
        <v>77</v>
      </c>
      <c r="B91" s="300" t="s">
        <v>121</v>
      </c>
      <c r="C91" s="69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3"/>
      <c r="O91" s="93"/>
      <c r="P91" s="93"/>
      <c r="Q91" s="93"/>
      <c r="R91" s="93"/>
      <c r="S91" s="94"/>
      <c r="T91" s="160"/>
      <c r="U91" s="160"/>
      <c r="V91" s="160"/>
      <c r="W91" s="160"/>
      <c r="X91" s="95"/>
      <c r="Y91" s="95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2"/>
      <c r="BD91" s="67">
        <f t="shared" si="7"/>
        <v>0</v>
      </c>
      <c r="BE91" s="75"/>
      <c r="BF91" s="64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7"/>
      <c r="IE91" s="117"/>
      <c r="IF91" s="117"/>
      <c r="IG91" s="117"/>
      <c r="IH91" s="117"/>
      <c r="II91" s="117"/>
      <c r="IJ91" s="117"/>
      <c r="IK91" s="117"/>
      <c r="IL91" s="117"/>
      <c r="IM91" s="117"/>
      <c r="IN91" s="117"/>
      <c r="IO91" s="117"/>
      <c r="IP91" s="117"/>
      <c r="IQ91" s="117"/>
      <c r="IR91" s="117"/>
      <c r="IS91" s="117"/>
      <c r="IT91" s="117"/>
      <c r="IU91" s="117"/>
      <c r="IV91" s="117"/>
      <c r="IW91" s="117"/>
      <c r="IX91" s="117"/>
      <c r="IY91" s="117"/>
      <c r="IZ91" s="117"/>
      <c r="JA91" s="117"/>
      <c r="JB91" s="117"/>
      <c r="JC91" s="117"/>
      <c r="JD91" s="117"/>
      <c r="JE91" s="117"/>
      <c r="JF91" s="117"/>
      <c r="JG91" s="117"/>
      <c r="JH91" s="117"/>
      <c r="JI91" s="117"/>
      <c r="JJ91" s="117"/>
      <c r="JK91" s="117"/>
      <c r="JL91" s="117"/>
      <c r="JM91" s="117"/>
      <c r="JN91" s="117"/>
      <c r="JO91" s="117"/>
      <c r="JP91" s="117"/>
      <c r="JQ91" s="117"/>
      <c r="JR91" s="117"/>
      <c r="JS91" s="117"/>
      <c r="JT91" s="117"/>
      <c r="JU91" s="117"/>
      <c r="JV91" s="117"/>
      <c r="JW91" s="117"/>
      <c r="JX91" s="117"/>
      <c r="JY91" s="117"/>
      <c r="JZ91" s="117"/>
      <c r="KA91" s="117"/>
      <c r="KB91" s="117"/>
      <c r="KC91" s="117"/>
      <c r="KD91" s="117"/>
      <c r="KE91" s="117"/>
      <c r="KF91" s="117"/>
    </row>
    <row r="92" spans="1:292" ht="20.100000000000001" customHeight="1" thickBot="1" x14ac:dyDescent="0.3">
      <c r="A92" s="299"/>
      <c r="B92" s="295"/>
      <c r="C92" s="69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3"/>
      <c r="O92" s="93"/>
      <c r="P92" s="93"/>
      <c r="Q92" s="93"/>
      <c r="R92" s="93"/>
      <c r="S92" s="94"/>
      <c r="T92" s="160"/>
      <c r="U92" s="160"/>
      <c r="V92" s="160"/>
      <c r="W92" s="160"/>
      <c r="X92" s="95"/>
      <c r="Y92" s="95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2"/>
      <c r="BD92" s="67">
        <f t="shared" si="7"/>
        <v>0</v>
      </c>
      <c r="BE92" s="75"/>
      <c r="BF92" s="64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7"/>
      <c r="IE92" s="117"/>
      <c r="IF92" s="117"/>
      <c r="IG92" s="117"/>
      <c r="IH92" s="117"/>
      <c r="II92" s="117"/>
      <c r="IJ92" s="117"/>
      <c r="IK92" s="117"/>
      <c r="IL92" s="117"/>
      <c r="IM92" s="117"/>
      <c r="IN92" s="117"/>
      <c r="IO92" s="117"/>
      <c r="IP92" s="117"/>
      <c r="IQ92" s="117"/>
      <c r="IR92" s="117"/>
      <c r="IS92" s="117"/>
      <c r="IT92" s="117"/>
      <c r="IU92" s="117"/>
      <c r="IV92" s="117"/>
      <c r="IW92" s="117"/>
      <c r="IX92" s="117"/>
      <c r="IY92" s="117"/>
      <c r="IZ92" s="117"/>
      <c r="JA92" s="117"/>
      <c r="JB92" s="117"/>
      <c r="JC92" s="117"/>
      <c r="JD92" s="117"/>
      <c r="JE92" s="117"/>
      <c r="JF92" s="117"/>
      <c r="JG92" s="117"/>
      <c r="JH92" s="117"/>
      <c r="JI92" s="117"/>
      <c r="JJ92" s="117"/>
      <c r="JK92" s="117"/>
      <c r="JL92" s="117"/>
      <c r="JM92" s="117"/>
      <c r="JN92" s="117"/>
      <c r="JO92" s="117"/>
      <c r="JP92" s="117"/>
      <c r="JQ92" s="117"/>
      <c r="JR92" s="117"/>
      <c r="JS92" s="117"/>
      <c r="JT92" s="117"/>
      <c r="JU92" s="117"/>
      <c r="JV92" s="117"/>
      <c r="JW92" s="117"/>
      <c r="JX92" s="117"/>
      <c r="JY92" s="117"/>
      <c r="JZ92" s="117"/>
      <c r="KA92" s="117"/>
      <c r="KB92" s="117"/>
      <c r="KC92" s="117"/>
      <c r="KD92" s="117"/>
      <c r="KE92" s="117"/>
      <c r="KF92" s="117"/>
    </row>
    <row r="93" spans="1:292" ht="20.100000000000001" customHeight="1" thickBot="1" x14ac:dyDescent="0.3">
      <c r="A93" s="299" t="s">
        <v>78</v>
      </c>
      <c r="B93" s="289" t="s">
        <v>79</v>
      </c>
      <c r="C93" s="69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3"/>
      <c r="O93" s="93"/>
      <c r="P93" s="93"/>
      <c r="Q93" s="93"/>
      <c r="R93" s="93"/>
      <c r="S93" s="94"/>
      <c r="T93" s="160"/>
      <c r="U93" s="160"/>
      <c r="V93" s="160"/>
      <c r="W93" s="160"/>
      <c r="X93" s="95"/>
      <c r="Y93" s="95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2"/>
      <c r="BD93" s="67">
        <f t="shared" si="7"/>
        <v>0</v>
      </c>
      <c r="BE93" s="75"/>
      <c r="BF93" s="64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7"/>
      <c r="IE93" s="117"/>
      <c r="IF93" s="117"/>
      <c r="IG93" s="117"/>
      <c r="IH93" s="117"/>
      <c r="II93" s="117"/>
      <c r="IJ93" s="117"/>
      <c r="IK93" s="117"/>
      <c r="IL93" s="117"/>
      <c r="IM93" s="117"/>
      <c r="IN93" s="117"/>
      <c r="IO93" s="117"/>
      <c r="IP93" s="117"/>
      <c r="IQ93" s="117"/>
      <c r="IR93" s="117"/>
      <c r="IS93" s="117"/>
      <c r="IT93" s="117"/>
      <c r="IU93" s="117"/>
      <c r="IV93" s="117"/>
      <c r="IW93" s="117"/>
      <c r="IX93" s="117"/>
      <c r="IY93" s="117"/>
      <c r="IZ93" s="117"/>
      <c r="JA93" s="117"/>
      <c r="JB93" s="117"/>
      <c r="JC93" s="117"/>
      <c r="JD93" s="117"/>
      <c r="JE93" s="117"/>
      <c r="JF93" s="117"/>
      <c r="JG93" s="117"/>
      <c r="JH93" s="117"/>
      <c r="JI93" s="117"/>
      <c r="JJ93" s="117"/>
      <c r="JK93" s="117"/>
      <c r="JL93" s="117"/>
      <c r="JM93" s="117"/>
      <c r="JN93" s="117"/>
      <c r="JO93" s="117"/>
      <c r="JP93" s="117"/>
      <c r="JQ93" s="117"/>
      <c r="JR93" s="117"/>
      <c r="JS93" s="117"/>
      <c r="JT93" s="117"/>
      <c r="JU93" s="117"/>
      <c r="JV93" s="117"/>
      <c r="JW93" s="117"/>
      <c r="JX93" s="117"/>
      <c r="JY93" s="117"/>
      <c r="JZ93" s="117"/>
      <c r="KA93" s="117"/>
      <c r="KB93" s="117"/>
      <c r="KC93" s="117"/>
      <c r="KD93" s="117"/>
      <c r="KE93" s="117"/>
      <c r="KF93" s="117"/>
    </row>
    <row r="94" spans="1:292" ht="20.100000000000001" customHeight="1" thickBot="1" x14ac:dyDescent="0.3">
      <c r="A94" s="287"/>
      <c r="B94" s="295"/>
      <c r="C94" s="69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3"/>
      <c r="O94" s="93"/>
      <c r="P94" s="93"/>
      <c r="Q94" s="93"/>
      <c r="R94" s="93"/>
      <c r="S94" s="94"/>
      <c r="T94" s="160"/>
      <c r="U94" s="160"/>
      <c r="V94" s="160"/>
      <c r="W94" s="160"/>
      <c r="X94" s="95"/>
      <c r="Y94" s="95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2"/>
      <c r="BD94" s="67">
        <f t="shared" si="7"/>
        <v>0</v>
      </c>
      <c r="BE94" s="75"/>
      <c r="BF94" s="64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  <c r="IS94" s="117"/>
      <c r="IT94" s="117"/>
      <c r="IU94" s="117"/>
      <c r="IV94" s="117"/>
      <c r="IW94" s="117"/>
      <c r="IX94" s="117"/>
      <c r="IY94" s="117"/>
      <c r="IZ94" s="117"/>
      <c r="JA94" s="117"/>
      <c r="JB94" s="117"/>
      <c r="JC94" s="117"/>
      <c r="JD94" s="117"/>
      <c r="JE94" s="117"/>
      <c r="JF94" s="117"/>
      <c r="JG94" s="117"/>
      <c r="JH94" s="117"/>
      <c r="JI94" s="117"/>
      <c r="JJ94" s="117"/>
      <c r="JK94" s="117"/>
      <c r="JL94" s="117"/>
      <c r="JM94" s="117"/>
      <c r="JN94" s="117"/>
      <c r="JO94" s="117"/>
      <c r="JP94" s="117"/>
      <c r="JQ94" s="117"/>
      <c r="JR94" s="117"/>
      <c r="JS94" s="117"/>
      <c r="JT94" s="117"/>
      <c r="JU94" s="117"/>
      <c r="JV94" s="117"/>
      <c r="JW94" s="117"/>
      <c r="JX94" s="117"/>
      <c r="JY94" s="117"/>
      <c r="JZ94" s="117"/>
      <c r="KA94" s="117"/>
      <c r="KB94" s="117"/>
      <c r="KC94" s="117"/>
      <c r="KD94" s="117"/>
      <c r="KE94" s="117"/>
      <c r="KF94" s="117"/>
    </row>
    <row r="95" spans="1:292" ht="20.100000000000001" customHeight="1" thickBot="1" x14ac:dyDescent="0.3">
      <c r="A95" s="299" t="s">
        <v>77</v>
      </c>
      <c r="B95" s="289" t="s">
        <v>120</v>
      </c>
      <c r="C95" s="69" t="s">
        <v>137</v>
      </c>
      <c r="D95" s="97"/>
      <c r="E95" s="92"/>
      <c r="F95" s="92"/>
      <c r="G95" s="92"/>
      <c r="H95" s="92"/>
      <c r="I95" s="92"/>
      <c r="J95" s="92"/>
      <c r="K95" s="92"/>
      <c r="L95" s="92"/>
      <c r="M95" s="92"/>
      <c r="N95" s="93"/>
      <c r="O95" s="93"/>
      <c r="P95" s="93"/>
      <c r="Q95" s="93"/>
      <c r="R95" s="93"/>
      <c r="S95" s="94"/>
      <c r="T95" s="160"/>
      <c r="U95" s="160"/>
      <c r="V95" s="160"/>
      <c r="W95" s="160"/>
      <c r="X95" s="95"/>
      <c r="Y95" s="95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2"/>
      <c r="BD95" s="67">
        <f t="shared" si="7"/>
        <v>0</v>
      </c>
      <c r="BE95" s="75"/>
      <c r="BF95" s="64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  <c r="IS95" s="117"/>
      <c r="IT95" s="117"/>
      <c r="IU95" s="117"/>
      <c r="IV95" s="117"/>
      <c r="IW95" s="117"/>
      <c r="IX95" s="117"/>
      <c r="IY95" s="117"/>
      <c r="IZ95" s="117"/>
      <c r="JA95" s="117"/>
      <c r="JB95" s="117"/>
      <c r="JC95" s="117"/>
      <c r="JD95" s="117"/>
      <c r="JE95" s="117"/>
      <c r="JF95" s="117"/>
      <c r="JG95" s="117"/>
      <c r="JH95" s="117"/>
      <c r="JI95" s="117"/>
      <c r="JJ95" s="117"/>
      <c r="JK95" s="117"/>
      <c r="JL95" s="117"/>
      <c r="JM95" s="117"/>
      <c r="JN95" s="117"/>
      <c r="JO95" s="117"/>
      <c r="JP95" s="117"/>
      <c r="JQ95" s="117"/>
      <c r="JR95" s="117"/>
      <c r="JS95" s="117"/>
      <c r="JT95" s="117"/>
      <c r="JU95" s="117"/>
      <c r="JV95" s="117"/>
      <c r="JW95" s="117"/>
      <c r="JX95" s="117"/>
      <c r="JY95" s="117"/>
      <c r="JZ95" s="117"/>
      <c r="KA95" s="117"/>
      <c r="KB95" s="117"/>
      <c r="KC95" s="117"/>
      <c r="KD95" s="117"/>
      <c r="KE95" s="117"/>
      <c r="KF95" s="117"/>
    </row>
    <row r="96" spans="1:292" ht="20.100000000000001" customHeight="1" thickBot="1" x14ac:dyDescent="0.3">
      <c r="A96" s="299"/>
      <c r="B96" s="295"/>
      <c r="C96" s="69" t="s">
        <v>138</v>
      </c>
      <c r="D96" s="97"/>
      <c r="E96" s="92"/>
      <c r="F96" s="92"/>
      <c r="G96" s="92"/>
      <c r="H96" s="92"/>
      <c r="I96" s="92"/>
      <c r="J96" s="92"/>
      <c r="K96" s="92"/>
      <c r="L96" s="92"/>
      <c r="M96" s="92"/>
      <c r="N96" s="93"/>
      <c r="O96" s="93"/>
      <c r="P96" s="93"/>
      <c r="Q96" s="93"/>
      <c r="R96" s="93"/>
      <c r="S96" s="94"/>
      <c r="T96" s="160"/>
      <c r="U96" s="160"/>
      <c r="V96" s="160"/>
      <c r="W96" s="160"/>
      <c r="X96" s="95"/>
      <c r="Y96" s="95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2"/>
      <c r="BD96" s="67">
        <f t="shared" si="7"/>
        <v>0</v>
      </c>
      <c r="BE96" s="75"/>
      <c r="BF96" s="64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  <c r="GQ96" s="117"/>
      <c r="GR96" s="117"/>
      <c r="GS96" s="117"/>
      <c r="GT96" s="117"/>
      <c r="GU96" s="117"/>
      <c r="GV96" s="117"/>
      <c r="GW96" s="117"/>
      <c r="GX96" s="117"/>
      <c r="GY96" s="117"/>
      <c r="GZ96" s="117"/>
      <c r="HA96" s="117"/>
      <c r="HB96" s="117"/>
      <c r="HC96" s="117"/>
      <c r="HD96" s="117"/>
      <c r="HE96" s="117"/>
      <c r="HF96" s="117"/>
      <c r="HG96" s="117"/>
      <c r="HH96" s="117"/>
      <c r="HI96" s="117"/>
      <c r="HJ96" s="117"/>
      <c r="HK96" s="117"/>
      <c r="HL96" s="117"/>
      <c r="HM96" s="117"/>
      <c r="HN96" s="117"/>
      <c r="HO96" s="117"/>
      <c r="HP96" s="117"/>
      <c r="HQ96" s="117"/>
      <c r="HR96" s="117"/>
      <c r="HS96" s="117"/>
      <c r="HT96" s="117"/>
      <c r="HU96" s="117"/>
      <c r="HV96" s="117"/>
      <c r="HW96" s="117"/>
      <c r="HX96" s="117"/>
      <c r="HY96" s="117"/>
      <c r="HZ96" s="117"/>
      <c r="IA96" s="117"/>
      <c r="IB96" s="117"/>
      <c r="IC96" s="117"/>
      <c r="ID96" s="117"/>
      <c r="IE96" s="117"/>
      <c r="IF96" s="117"/>
      <c r="IG96" s="117"/>
      <c r="IH96" s="117"/>
      <c r="II96" s="117"/>
      <c r="IJ96" s="117"/>
      <c r="IK96" s="117"/>
      <c r="IL96" s="117"/>
      <c r="IM96" s="117"/>
      <c r="IN96" s="117"/>
      <c r="IO96" s="117"/>
      <c r="IP96" s="117"/>
      <c r="IQ96" s="117"/>
      <c r="IR96" s="117"/>
      <c r="IS96" s="117"/>
      <c r="IT96" s="117"/>
      <c r="IU96" s="117"/>
      <c r="IV96" s="117"/>
      <c r="IW96" s="117"/>
      <c r="IX96" s="117"/>
      <c r="IY96" s="117"/>
      <c r="IZ96" s="117"/>
      <c r="JA96" s="117"/>
      <c r="JB96" s="117"/>
      <c r="JC96" s="117"/>
      <c r="JD96" s="117"/>
      <c r="JE96" s="117"/>
      <c r="JF96" s="117"/>
      <c r="JG96" s="117"/>
      <c r="JH96" s="117"/>
      <c r="JI96" s="117"/>
      <c r="JJ96" s="117"/>
      <c r="JK96" s="117"/>
      <c r="JL96" s="117"/>
      <c r="JM96" s="117"/>
      <c r="JN96" s="117"/>
      <c r="JO96" s="117"/>
      <c r="JP96" s="117"/>
      <c r="JQ96" s="117"/>
      <c r="JR96" s="117"/>
      <c r="JS96" s="117"/>
      <c r="JT96" s="117"/>
      <c r="JU96" s="117"/>
      <c r="JV96" s="117"/>
      <c r="JW96" s="117"/>
      <c r="JX96" s="117"/>
      <c r="JY96" s="117"/>
      <c r="JZ96" s="117"/>
      <c r="KA96" s="117"/>
      <c r="KB96" s="117"/>
      <c r="KC96" s="117"/>
      <c r="KD96" s="117"/>
      <c r="KE96" s="117"/>
      <c r="KF96" s="117"/>
    </row>
    <row r="97" spans="1:292" ht="20.100000000000001" customHeight="1" thickBot="1" x14ac:dyDescent="0.3">
      <c r="A97" s="299" t="s">
        <v>80</v>
      </c>
      <c r="B97" s="289" t="s">
        <v>81</v>
      </c>
      <c r="C97" s="69" t="s">
        <v>137</v>
      </c>
      <c r="D97" s="97"/>
      <c r="E97" s="92"/>
      <c r="F97" s="92"/>
      <c r="G97" s="92"/>
      <c r="H97" s="92"/>
      <c r="I97" s="92"/>
      <c r="J97" s="92"/>
      <c r="K97" s="92"/>
      <c r="L97" s="92"/>
      <c r="M97" s="92"/>
      <c r="N97" s="93"/>
      <c r="O97" s="93"/>
      <c r="P97" s="93"/>
      <c r="Q97" s="93"/>
      <c r="R97" s="93"/>
      <c r="S97" s="94"/>
      <c r="T97" s="160"/>
      <c r="U97" s="160"/>
      <c r="V97" s="160"/>
      <c r="W97" s="160"/>
      <c r="X97" s="95"/>
      <c r="Y97" s="95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2"/>
      <c r="BD97" s="67">
        <f t="shared" si="7"/>
        <v>0</v>
      </c>
      <c r="BE97" s="75"/>
      <c r="BF97" s="64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  <c r="GM97" s="117"/>
      <c r="GN97" s="117"/>
      <c r="GO97" s="117"/>
      <c r="GP97" s="117"/>
      <c r="GQ97" s="117"/>
      <c r="GR97" s="117"/>
      <c r="GS97" s="117"/>
      <c r="GT97" s="117"/>
      <c r="GU97" s="117"/>
      <c r="GV97" s="117"/>
      <c r="GW97" s="117"/>
      <c r="GX97" s="117"/>
      <c r="GY97" s="117"/>
      <c r="GZ97" s="117"/>
      <c r="HA97" s="117"/>
      <c r="HB97" s="117"/>
      <c r="HC97" s="117"/>
      <c r="HD97" s="117"/>
      <c r="HE97" s="117"/>
      <c r="HF97" s="117"/>
      <c r="HG97" s="117"/>
      <c r="HH97" s="117"/>
      <c r="HI97" s="117"/>
      <c r="HJ97" s="117"/>
      <c r="HK97" s="117"/>
      <c r="HL97" s="117"/>
      <c r="HM97" s="117"/>
      <c r="HN97" s="117"/>
      <c r="HO97" s="117"/>
      <c r="HP97" s="117"/>
      <c r="HQ97" s="117"/>
      <c r="HR97" s="117"/>
      <c r="HS97" s="117"/>
      <c r="HT97" s="117"/>
      <c r="HU97" s="117"/>
      <c r="HV97" s="117"/>
      <c r="HW97" s="117"/>
      <c r="HX97" s="117"/>
      <c r="HY97" s="117"/>
      <c r="HZ97" s="117"/>
      <c r="IA97" s="117"/>
      <c r="IB97" s="117"/>
      <c r="IC97" s="117"/>
      <c r="ID97" s="117"/>
      <c r="IE97" s="117"/>
      <c r="IF97" s="117"/>
      <c r="IG97" s="117"/>
      <c r="IH97" s="117"/>
      <c r="II97" s="117"/>
      <c r="IJ97" s="117"/>
      <c r="IK97" s="117"/>
      <c r="IL97" s="117"/>
      <c r="IM97" s="117"/>
      <c r="IN97" s="117"/>
      <c r="IO97" s="117"/>
      <c r="IP97" s="117"/>
      <c r="IQ97" s="117"/>
      <c r="IR97" s="117"/>
      <c r="IS97" s="117"/>
      <c r="IT97" s="117"/>
      <c r="IU97" s="117"/>
      <c r="IV97" s="117"/>
      <c r="IW97" s="117"/>
      <c r="IX97" s="117"/>
      <c r="IY97" s="117"/>
      <c r="IZ97" s="117"/>
      <c r="JA97" s="117"/>
      <c r="JB97" s="117"/>
      <c r="JC97" s="117"/>
      <c r="JD97" s="117"/>
      <c r="JE97" s="117"/>
      <c r="JF97" s="117"/>
      <c r="JG97" s="117"/>
      <c r="JH97" s="117"/>
      <c r="JI97" s="117"/>
      <c r="JJ97" s="117"/>
      <c r="JK97" s="117"/>
      <c r="JL97" s="117"/>
      <c r="JM97" s="117"/>
      <c r="JN97" s="117"/>
      <c r="JO97" s="117"/>
      <c r="JP97" s="117"/>
      <c r="JQ97" s="117"/>
      <c r="JR97" s="117"/>
      <c r="JS97" s="117"/>
      <c r="JT97" s="117"/>
      <c r="JU97" s="117"/>
      <c r="JV97" s="117"/>
      <c r="JW97" s="117"/>
      <c r="JX97" s="117"/>
      <c r="JY97" s="117"/>
      <c r="JZ97" s="117"/>
      <c r="KA97" s="117"/>
      <c r="KB97" s="117"/>
      <c r="KC97" s="117"/>
      <c r="KD97" s="117"/>
      <c r="KE97" s="117"/>
      <c r="KF97" s="117"/>
    </row>
    <row r="98" spans="1:292" ht="20.100000000000001" customHeight="1" thickBot="1" x14ac:dyDescent="0.3">
      <c r="A98" s="287"/>
      <c r="B98" s="295"/>
      <c r="C98" s="69" t="s">
        <v>138</v>
      </c>
      <c r="D98" s="97"/>
      <c r="E98" s="92"/>
      <c r="F98" s="92"/>
      <c r="G98" s="92"/>
      <c r="H98" s="92"/>
      <c r="I98" s="92"/>
      <c r="J98" s="92"/>
      <c r="K98" s="92"/>
      <c r="L98" s="92"/>
      <c r="M98" s="92"/>
      <c r="N98" s="93"/>
      <c r="O98" s="93"/>
      <c r="P98" s="93"/>
      <c r="Q98" s="93"/>
      <c r="R98" s="93"/>
      <c r="S98" s="94"/>
      <c r="T98" s="160"/>
      <c r="U98" s="160"/>
      <c r="V98" s="160"/>
      <c r="W98" s="160"/>
      <c r="X98" s="95"/>
      <c r="Y98" s="95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2"/>
      <c r="BD98" s="67">
        <f t="shared" si="7"/>
        <v>0</v>
      </c>
      <c r="BE98" s="75"/>
      <c r="BF98" s="64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7"/>
      <c r="GQ98" s="117"/>
      <c r="GR98" s="117"/>
      <c r="GS98" s="117"/>
      <c r="GT98" s="117"/>
      <c r="GU98" s="117"/>
      <c r="GV98" s="117"/>
      <c r="GW98" s="117"/>
      <c r="GX98" s="117"/>
      <c r="GY98" s="117"/>
      <c r="GZ98" s="117"/>
      <c r="HA98" s="117"/>
      <c r="HB98" s="117"/>
      <c r="HC98" s="117"/>
      <c r="HD98" s="117"/>
      <c r="HE98" s="117"/>
      <c r="HF98" s="117"/>
      <c r="HG98" s="117"/>
      <c r="HH98" s="117"/>
      <c r="HI98" s="117"/>
      <c r="HJ98" s="117"/>
      <c r="HK98" s="117"/>
      <c r="HL98" s="117"/>
      <c r="HM98" s="117"/>
      <c r="HN98" s="117"/>
      <c r="HO98" s="117"/>
      <c r="HP98" s="117"/>
      <c r="HQ98" s="117"/>
      <c r="HR98" s="117"/>
      <c r="HS98" s="117"/>
      <c r="HT98" s="117"/>
      <c r="HU98" s="117"/>
      <c r="HV98" s="117"/>
      <c r="HW98" s="117"/>
      <c r="HX98" s="117"/>
      <c r="HY98" s="117"/>
      <c r="HZ98" s="117"/>
      <c r="IA98" s="117"/>
      <c r="IB98" s="117"/>
      <c r="IC98" s="117"/>
      <c r="ID98" s="117"/>
      <c r="IE98" s="117"/>
      <c r="IF98" s="117"/>
      <c r="IG98" s="117"/>
      <c r="IH98" s="117"/>
      <c r="II98" s="117"/>
      <c r="IJ98" s="117"/>
      <c r="IK98" s="117"/>
      <c r="IL98" s="117"/>
      <c r="IM98" s="117"/>
      <c r="IN98" s="117"/>
      <c r="IO98" s="117"/>
      <c r="IP98" s="117"/>
      <c r="IQ98" s="117"/>
      <c r="IR98" s="117"/>
      <c r="IS98" s="117"/>
      <c r="IT98" s="117"/>
      <c r="IU98" s="117"/>
      <c r="IV98" s="117"/>
      <c r="IW98" s="117"/>
      <c r="IX98" s="117"/>
      <c r="IY98" s="117"/>
      <c r="IZ98" s="117"/>
      <c r="JA98" s="117"/>
      <c r="JB98" s="117"/>
      <c r="JC98" s="117"/>
      <c r="JD98" s="117"/>
      <c r="JE98" s="117"/>
      <c r="JF98" s="117"/>
      <c r="JG98" s="117"/>
      <c r="JH98" s="117"/>
      <c r="JI98" s="117"/>
      <c r="JJ98" s="117"/>
      <c r="JK98" s="117"/>
      <c r="JL98" s="117"/>
      <c r="JM98" s="117"/>
      <c r="JN98" s="117"/>
      <c r="JO98" s="117"/>
      <c r="JP98" s="117"/>
      <c r="JQ98" s="117"/>
      <c r="JR98" s="117"/>
      <c r="JS98" s="117"/>
      <c r="JT98" s="117"/>
      <c r="JU98" s="117"/>
      <c r="JV98" s="117"/>
      <c r="JW98" s="117"/>
      <c r="JX98" s="117"/>
      <c r="JY98" s="117"/>
      <c r="JZ98" s="117"/>
      <c r="KA98" s="117"/>
      <c r="KB98" s="117"/>
      <c r="KC98" s="117"/>
      <c r="KD98" s="117"/>
      <c r="KE98" s="117"/>
      <c r="KF98" s="117"/>
    </row>
    <row r="99" spans="1:292" ht="20.100000000000001" customHeight="1" thickBot="1" x14ac:dyDescent="0.3">
      <c r="A99" s="299" t="s">
        <v>77</v>
      </c>
      <c r="B99" s="289" t="s">
        <v>119</v>
      </c>
      <c r="C99" s="69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3"/>
      <c r="O99" s="93"/>
      <c r="P99" s="93"/>
      <c r="Q99" s="93"/>
      <c r="R99" s="93"/>
      <c r="S99" s="94"/>
      <c r="T99" s="160"/>
      <c r="U99" s="160"/>
      <c r="V99" s="160"/>
      <c r="W99" s="160"/>
      <c r="X99" s="95"/>
      <c r="Y99" s="95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2"/>
      <c r="BD99" s="67">
        <f t="shared" si="7"/>
        <v>0</v>
      </c>
      <c r="BE99" s="75"/>
      <c r="BF99" s="64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7"/>
      <c r="GQ99" s="117"/>
      <c r="GR99" s="117"/>
      <c r="GS99" s="117"/>
      <c r="GT99" s="117"/>
      <c r="GU99" s="117"/>
      <c r="GV99" s="117"/>
      <c r="GW99" s="117"/>
      <c r="GX99" s="117"/>
      <c r="GY99" s="117"/>
      <c r="GZ99" s="117"/>
      <c r="HA99" s="117"/>
      <c r="HB99" s="117"/>
      <c r="HC99" s="117"/>
      <c r="HD99" s="117"/>
      <c r="HE99" s="117"/>
      <c r="HF99" s="117"/>
      <c r="HG99" s="117"/>
      <c r="HH99" s="117"/>
      <c r="HI99" s="117"/>
      <c r="HJ99" s="117"/>
      <c r="HK99" s="117"/>
      <c r="HL99" s="117"/>
      <c r="HM99" s="117"/>
      <c r="HN99" s="117"/>
      <c r="HO99" s="117"/>
      <c r="HP99" s="117"/>
      <c r="HQ99" s="117"/>
      <c r="HR99" s="117"/>
      <c r="HS99" s="117"/>
      <c r="HT99" s="117"/>
      <c r="HU99" s="117"/>
      <c r="HV99" s="117"/>
      <c r="HW99" s="117"/>
      <c r="HX99" s="117"/>
      <c r="HY99" s="117"/>
      <c r="HZ99" s="117"/>
      <c r="IA99" s="117"/>
      <c r="IB99" s="117"/>
      <c r="IC99" s="117"/>
      <c r="ID99" s="117"/>
      <c r="IE99" s="117"/>
      <c r="IF99" s="117"/>
      <c r="IG99" s="117"/>
      <c r="IH99" s="117"/>
      <c r="II99" s="117"/>
      <c r="IJ99" s="117"/>
      <c r="IK99" s="117"/>
      <c r="IL99" s="117"/>
      <c r="IM99" s="117"/>
      <c r="IN99" s="117"/>
      <c r="IO99" s="117"/>
      <c r="IP99" s="117"/>
      <c r="IQ99" s="117"/>
      <c r="IR99" s="117"/>
      <c r="IS99" s="117"/>
      <c r="IT99" s="117"/>
      <c r="IU99" s="117"/>
      <c r="IV99" s="117"/>
      <c r="IW99" s="117"/>
      <c r="IX99" s="117"/>
      <c r="IY99" s="117"/>
      <c r="IZ99" s="117"/>
      <c r="JA99" s="117"/>
      <c r="JB99" s="117"/>
      <c r="JC99" s="117"/>
      <c r="JD99" s="117"/>
      <c r="JE99" s="117"/>
      <c r="JF99" s="117"/>
      <c r="JG99" s="117"/>
      <c r="JH99" s="117"/>
      <c r="JI99" s="117"/>
      <c r="JJ99" s="117"/>
      <c r="JK99" s="117"/>
      <c r="JL99" s="117"/>
      <c r="JM99" s="117"/>
      <c r="JN99" s="117"/>
      <c r="JO99" s="117"/>
      <c r="JP99" s="117"/>
      <c r="JQ99" s="117"/>
      <c r="JR99" s="117"/>
      <c r="JS99" s="117"/>
      <c r="JT99" s="117"/>
      <c r="JU99" s="117"/>
      <c r="JV99" s="117"/>
      <c r="JW99" s="117"/>
      <c r="JX99" s="117"/>
      <c r="JY99" s="117"/>
      <c r="JZ99" s="117"/>
      <c r="KA99" s="117"/>
      <c r="KB99" s="117"/>
      <c r="KC99" s="117"/>
      <c r="KD99" s="117"/>
      <c r="KE99" s="117"/>
      <c r="KF99" s="117"/>
    </row>
    <row r="100" spans="1:292" ht="20.100000000000001" customHeight="1" thickBot="1" x14ac:dyDescent="0.3">
      <c r="A100" s="299"/>
      <c r="B100" s="295"/>
      <c r="C100" s="69" t="s">
        <v>138</v>
      </c>
      <c r="D100" s="97"/>
      <c r="E100" s="92"/>
      <c r="F100" s="92"/>
      <c r="G100" s="92"/>
      <c r="H100" s="92"/>
      <c r="I100" s="92"/>
      <c r="J100" s="92"/>
      <c r="K100" s="92"/>
      <c r="L100" s="92"/>
      <c r="M100" s="92"/>
      <c r="N100" s="93"/>
      <c r="O100" s="93"/>
      <c r="P100" s="93"/>
      <c r="Q100" s="93"/>
      <c r="R100" s="93"/>
      <c r="S100" s="94"/>
      <c r="T100" s="160"/>
      <c r="U100" s="160"/>
      <c r="V100" s="160"/>
      <c r="W100" s="160"/>
      <c r="X100" s="95"/>
      <c r="Y100" s="95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2"/>
      <c r="BD100" s="67">
        <f t="shared" si="7"/>
        <v>0</v>
      </c>
      <c r="BE100" s="75"/>
      <c r="BF100" s="64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  <c r="HW100" s="117"/>
      <c r="HX100" s="117"/>
      <c r="HY100" s="117"/>
      <c r="HZ100" s="117"/>
      <c r="IA100" s="117"/>
      <c r="IB100" s="117"/>
      <c r="IC100" s="117"/>
      <c r="ID100" s="117"/>
      <c r="IE100" s="117"/>
      <c r="IF100" s="117"/>
      <c r="IG100" s="117"/>
      <c r="IH100" s="117"/>
      <c r="II100" s="117"/>
      <c r="IJ100" s="117"/>
      <c r="IK100" s="117"/>
      <c r="IL100" s="117"/>
      <c r="IM100" s="117"/>
      <c r="IN100" s="117"/>
      <c r="IO100" s="117"/>
      <c r="IP100" s="117"/>
      <c r="IQ100" s="117"/>
      <c r="IR100" s="117"/>
      <c r="IS100" s="117"/>
      <c r="IT100" s="117"/>
      <c r="IU100" s="117"/>
      <c r="IV100" s="117"/>
      <c r="IW100" s="117"/>
      <c r="IX100" s="117"/>
      <c r="IY100" s="117"/>
      <c r="IZ100" s="117"/>
      <c r="JA100" s="117"/>
      <c r="JB100" s="117"/>
      <c r="JC100" s="117"/>
      <c r="JD100" s="117"/>
      <c r="JE100" s="117"/>
      <c r="JF100" s="117"/>
      <c r="JG100" s="117"/>
      <c r="JH100" s="117"/>
      <c r="JI100" s="117"/>
      <c r="JJ100" s="117"/>
      <c r="JK100" s="117"/>
      <c r="JL100" s="117"/>
      <c r="JM100" s="117"/>
      <c r="JN100" s="117"/>
      <c r="JO100" s="117"/>
      <c r="JP100" s="117"/>
      <c r="JQ100" s="117"/>
      <c r="JR100" s="117"/>
      <c r="JS100" s="117"/>
      <c r="JT100" s="117"/>
      <c r="JU100" s="117"/>
      <c r="JV100" s="117"/>
      <c r="JW100" s="117"/>
      <c r="JX100" s="117"/>
      <c r="JY100" s="117"/>
      <c r="JZ100" s="117"/>
      <c r="KA100" s="117"/>
      <c r="KB100" s="117"/>
      <c r="KC100" s="117"/>
      <c r="KD100" s="117"/>
      <c r="KE100" s="117"/>
      <c r="KF100" s="117"/>
    </row>
    <row r="101" spans="1:292" ht="20.100000000000001" customHeight="1" thickBot="1" x14ac:dyDescent="0.3">
      <c r="A101" s="299" t="s">
        <v>82</v>
      </c>
      <c r="B101" s="289" t="s">
        <v>83</v>
      </c>
      <c r="C101" s="69" t="s">
        <v>137</v>
      </c>
      <c r="D101" s="97"/>
      <c r="E101" s="92"/>
      <c r="F101" s="92"/>
      <c r="G101" s="92"/>
      <c r="H101" s="92"/>
      <c r="I101" s="92"/>
      <c r="J101" s="92"/>
      <c r="K101" s="92"/>
      <c r="L101" s="92"/>
      <c r="M101" s="92"/>
      <c r="N101" s="93"/>
      <c r="O101" s="93"/>
      <c r="P101" s="93"/>
      <c r="Q101" s="93"/>
      <c r="R101" s="93"/>
      <c r="S101" s="94"/>
      <c r="T101" s="160"/>
      <c r="U101" s="160"/>
      <c r="V101" s="160"/>
      <c r="W101" s="160"/>
      <c r="X101" s="95"/>
      <c r="Y101" s="95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2"/>
      <c r="BD101" s="67">
        <f t="shared" si="7"/>
        <v>0</v>
      </c>
      <c r="BE101" s="75"/>
      <c r="BF101" s="64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7"/>
      <c r="IE101" s="117"/>
      <c r="IF101" s="117"/>
      <c r="IG101" s="117"/>
      <c r="IH101" s="117"/>
      <c r="II101" s="117"/>
      <c r="IJ101" s="117"/>
      <c r="IK101" s="117"/>
      <c r="IL101" s="117"/>
      <c r="IM101" s="117"/>
      <c r="IN101" s="117"/>
      <c r="IO101" s="117"/>
      <c r="IP101" s="117"/>
      <c r="IQ101" s="117"/>
      <c r="IR101" s="117"/>
      <c r="IS101" s="117"/>
      <c r="IT101" s="117"/>
      <c r="IU101" s="117"/>
      <c r="IV101" s="117"/>
      <c r="IW101" s="117"/>
      <c r="IX101" s="117"/>
      <c r="IY101" s="117"/>
      <c r="IZ101" s="117"/>
      <c r="JA101" s="117"/>
      <c r="JB101" s="117"/>
      <c r="JC101" s="117"/>
      <c r="JD101" s="117"/>
      <c r="JE101" s="117"/>
      <c r="JF101" s="117"/>
      <c r="JG101" s="117"/>
      <c r="JH101" s="117"/>
      <c r="JI101" s="117"/>
      <c r="JJ101" s="117"/>
      <c r="JK101" s="117"/>
      <c r="JL101" s="117"/>
      <c r="JM101" s="117"/>
      <c r="JN101" s="117"/>
      <c r="JO101" s="117"/>
      <c r="JP101" s="117"/>
      <c r="JQ101" s="117"/>
      <c r="JR101" s="117"/>
      <c r="JS101" s="117"/>
      <c r="JT101" s="117"/>
      <c r="JU101" s="117"/>
      <c r="JV101" s="117"/>
      <c r="JW101" s="117"/>
      <c r="JX101" s="117"/>
      <c r="JY101" s="117"/>
      <c r="JZ101" s="117"/>
      <c r="KA101" s="117"/>
      <c r="KB101" s="117"/>
      <c r="KC101" s="117"/>
      <c r="KD101" s="117"/>
      <c r="KE101" s="117"/>
      <c r="KF101" s="117"/>
    </row>
    <row r="102" spans="1:292" ht="20.100000000000001" customHeight="1" thickBot="1" x14ac:dyDescent="0.3">
      <c r="A102" s="287"/>
      <c r="B102" s="295"/>
      <c r="C102" s="69" t="s">
        <v>138</v>
      </c>
      <c r="D102" s="97"/>
      <c r="E102" s="92"/>
      <c r="F102" s="92"/>
      <c r="G102" s="92"/>
      <c r="H102" s="92"/>
      <c r="I102" s="92"/>
      <c r="J102" s="92"/>
      <c r="K102" s="92"/>
      <c r="L102" s="92"/>
      <c r="M102" s="92"/>
      <c r="N102" s="93"/>
      <c r="O102" s="93"/>
      <c r="P102" s="93"/>
      <c r="Q102" s="93"/>
      <c r="R102" s="93"/>
      <c r="S102" s="94"/>
      <c r="T102" s="160"/>
      <c r="U102" s="160"/>
      <c r="V102" s="160"/>
      <c r="W102" s="160"/>
      <c r="X102" s="95"/>
      <c r="Y102" s="95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2"/>
      <c r="BD102" s="67">
        <f t="shared" si="7"/>
        <v>0</v>
      </c>
      <c r="BE102" s="75"/>
      <c r="BF102" s="64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7"/>
      <c r="GQ102" s="117"/>
      <c r="GR102" s="117"/>
      <c r="GS102" s="117"/>
      <c r="GT102" s="117"/>
      <c r="GU102" s="117"/>
      <c r="GV102" s="117"/>
      <c r="GW102" s="117"/>
      <c r="GX102" s="117"/>
      <c r="GY102" s="117"/>
      <c r="GZ102" s="117"/>
      <c r="HA102" s="117"/>
      <c r="HB102" s="117"/>
      <c r="HC102" s="117"/>
      <c r="HD102" s="117"/>
      <c r="HE102" s="117"/>
      <c r="HF102" s="117"/>
      <c r="HG102" s="117"/>
      <c r="HH102" s="117"/>
      <c r="HI102" s="117"/>
      <c r="HJ102" s="117"/>
      <c r="HK102" s="117"/>
      <c r="HL102" s="117"/>
      <c r="HM102" s="117"/>
      <c r="HN102" s="117"/>
      <c r="HO102" s="117"/>
      <c r="HP102" s="117"/>
      <c r="HQ102" s="117"/>
      <c r="HR102" s="117"/>
      <c r="HS102" s="117"/>
      <c r="HT102" s="117"/>
      <c r="HU102" s="117"/>
      <c r="HV102" s="117"/>
      <c r="HW102" s="117"/>
      <c r="HX102" s="117"/>
      <c r="HY102" s="117"/>
      <c r="HZ102" s="117"/>
      <c r="IA102" s="117"/>
      <c r="IB102" s="117"/>
      <c r="IC102" s="117"/>
      <c r="ID102" s="117"/>
      <c r="IE102" s="117"/>
      <c r="IF102" s="117"/>
      <c r="IG102" s="117"/>
      <c r="IH102" s="117"/>
      <c r="II102" s="117"/>
      <c r="IJ102" s="117"/>
      <c r="IK102" s="117"/>
      <c r="IL102" s="117"/>
      <c r="IM102" s="117"/>
      <c r="IN102" s="117"/>
      <c r="IO102" s="117"/>
      <c r="IP102" s="117"/>
      <c r="IQ102" s="117"/>
      <c r="IR102" s="117"/>
      <c r="IS102" s="117"/>
      <c r="IT102" s="117"/>
      <c r="IU102" s="117"/>
      <c r="IV102" s="117"/>
      <c r="IW102" s="117"/>
      <c r="IX102" s="117"/>
      <c r="IY102" s="117"/>
      <c r="IZ102" s="117"/>
      <c r="JA102" s="117"/>
      <c r="JB102" s="117"/>
      <c r="JC102" s="117"/>
      <c r="JD102" s="117"/>
      <c r="JE102" s="117"/>
      <c r="JF102" s="117"/>
      <c r="JG102" s="117"/>
      <c r="JH102" s="117"/>
      <c r="JI102" s="117"/>
      <c r="JJ102" s="117"/>
      <c r="JK102" s="117"/>
      <c r="JL102" s="117"/>
      <c r="JM102" s="117"/>
      <c r="JN102" s="117"/>
      <c r="JO102" s="117"/>
      <c r="JP102" s="117"/>
      <c r="JQ102" s="117"/>
      <c r="JR102" s="117"/>
      <c r="JS102" s="117"/>
      <c r="JT102" s="117"/>
      <c r="JU102" s="117"/>
      <c r="JV102" s="117"/>
      <c r="JW102" s="117"/>
      <c r="JX102" s="117"/>
      <c r="JY102" s="117"/>
      <c r="JZ102" s="117"/>
      <c r="KA102" s="117"/>
      <c r="KB102" s="117"/>
      <c r="KC102" s="117"/>
      <c r="KD102" s="117"/>
      <c r="KE102" s="117"/>
      <c r="KF102" s="117"/>
    </row>
    <row r="103" spans="1:292" ht="20.100000000000001" customHeight="1" thickBot="1" x14ac:dyDescent="0.3">
      <c r="A103" s="299" t="s">
        <v>77</v>
      </c>
      <c r="B103" s="289" t="s">
        <v>118</v>
      </c>
      <c r="C103" s="69" t="s">
        <v>137</v>
      </c>
      <c r="D103" s="97"/>
      <c r="E103" s="92"/>
      <c r="F103" s="92"/>
      <c r="G103" s="92"/>
      <c r="H103" s="92"/>
      <c r="I103" s="92"/>
      <c r="J103" s="92"/>
      <c r="K103" s="92"/>
      <c r="L103" s="92"/>
      <c r="M103" s="92"/>
      <c r="N103" s="93"/>
      <c r="O103" s="93"/>
      <c r="P103" s="93"/>
      <c r="Q103" s="93"/>
      <c r="R103" s="93"/>
      <c r="S103" s="94"/>
      <c r="T103" s="160"/>
      <c r="U103" s="160"/>
      <c r="V103" s="160"/>
      <c r="W103" s="160"/>
      <c r="X103" s="95"/>
      <c r="Y103" s="95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2"/>
      <c r="BD103" s="67">
        <f t="shared" si="7"/>
        <v>0</v>
      </c>
      <c r="BE103" s="75"/>
      <c r="BF103" s="64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  <c r="IP103" s="117"/>
      <c r="IQ103" s="117"/>
      <c r="IR103" s="117"/>
      <c r="IS103" s="117"/>
      <c r="IT103" s="117"/>
      <c r="IU103" s="117"/>
      <c r="IV103" s="117"/>
      <c r="IW103" s="117"/>
      <c r="IX103" s="117"/>
      <c r="IY103" s="117"/>
      <c r="IZ103" s="117"/>
      <c r="JA103" s="117"/>
      <c r="JB103" s="117"/>
      <c r="JC103" s="117"/>
      <c r="JD103" s="117"/>
      <c r="JE103" s="117"/>
      <c r="JF103" s="117"/>
      <c r="JG103" s="117"/>
      <c r="JH103" s="117"/>
      <c r="JI103" s="117"/>
      <c r="JJ103" s="117"/>
      <c r="JK103" s="117"/>
      <c r="JL103" s="117"/>
      <c r="JM103" s="117"/>
      <c r="JN103" s="117"/>
      <c r="JO103" s="117"/>
      <c r="JP103" s="117"/>
      <c r="JQ103" s="117"/>
      <c r="JR103" s="117"/>
      <c r="JS103" s="117"/>
      <c r="JT103" s="117"/>
      <c r="JU103" s="117"/>
      <c r="JV103" s="117"/>
      <c r="JW103" s="117"/>
      <c r="JX103" s="117"/>
      <c r="JY103" s="117"/>
      <c r="JZ103" s="117"/>
      <c r="KA103" s="117"/>
      <c r="KB103" s="117"/>
      <c r="KC103" s="117"/>
      <c r="KD103" s="117"/>
      <c r="KE103" s="117"/>
      <c r="KF103" s="117"/>
    </row>
    <row r="104" spans="1:292" ht="20.100000000000001" customHeight="1" thickBot="1" x14ac:dyDescent="0.3">
      <c r="A104" s="299"/>
      <c r="B104" s="295"/>
      <c r="C104" s="69" t="s">
        <v>138</v>
      </c>
      <c r="D104" s="103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  <c r="O104" s="105"/>
      <c r="P104" s="105"/>
      <c r="Q104" s="105"/>
      <c r="R104" s="105"/>
      <c r="S104" s="106"/>
      <c r="T104" s="161"/>
      <c r="U104" s="161"/>
      <c r="V104" s="161"/>
      <c r="W104" s="161"/>
      <c r="X104" s="107"/>
      <c r="Y104" s="107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3"/>
      <c r="BD104" s="67">
        <f t="shared" si="7"/>
        <v>0</v>
      </c>
      <c r="BE104" s="75"/>
      <c r="BF104" s="64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  <c r="IP104" s="117"/>
      <c r="IQ104" s="117"/>
      <c r="IR104" s="117"/>
      <c r="IS104" s="117"/>
      <c r="IT104" s="117"/>
      <c r="IU104" s="117"/>
      <c r="IV104" s="117"/>
      <c r="IW104" s="117"/>
      <c r="IX104" s="117"/>
      <c r="IY104" s="117"/>
      <c r="IZ104" s="117"/>
      <c r="JA104" s="117"/>
      <c r="JB104" s="117"/>
      <c r="JC104" s="117"/>
      <c r="JD104" s="117"/>
      <c r="JE104" s="117"/>
      <c r="JF104" s="117"/>
      <c r="JG104" s="117"/>
      <c r="JH104" s="117"/>
      <c r="JI104" s="117"/>
      <c r="JJ104" s="117"/>
      <c r="JK104" s="117"/>
      <c r="JL104" s="117"/>
      <c r="JM104" s="117"/>
      <c r="JN104" s="117"/>
      <c r="JO104" s="117"/>
      <c r="JP104" s="117"/>
      <c r="JQ104" s="117"/>
      <c r="JR104" s="117"/>
      <c r="JS104" s="117"/>
      <c r="JT104" s="117"/>
      <c r="JU104" s="117"/>
      <c r="JV104" s="117"/>
      <c r="JW104" s="117"/>
      <c r="JX104" s="117"/>
      <c r="JY104" s="117"/>
      <c r="JZ104" s="117"/>
      <c r="KA104" s="117"/>
      <c r="KB104" s="117"/>
      <c r="KC104" s="117"/>
      <c r="KD104" s="117"/>
      <c r="KE104" s="117"/>
      <c r="KF104" s="117"/>
    </row>
    <row r="105" spans="1:292" ht="20.100000000000001" customHeight="1" thickBot="1" x14ac:dyDescent="0.3">
      <c r="A105" s="297" t="s">
        <v>84</v>
      </c>
      <c r="B105" s="298" t="s">
        <v>85</v>
      </c>
      <c r="C105" s="111" t="s">
        <v>137</v>
      </c>
      <c r="D105" s="67">
        <f>D107+D109</f>
        <v>0</v>
      </c>
      <c r="E105" s="67">
        <f t="shared" ref="E105:BC106" si="9">E107+E109</f>
        <v>0</v>
      </c>
      <c r="F105" s="67">
        <f t="shared" si="9"/>
        <v>0</v>
      </c>
      <c r="G105" s="67">
        <f t="shared" si="9"/>
        <v>0</v>
      </c>
      <c r="H105" s="67">
        <f t="shared" si="9"/>
        <v>0</v>
      </c>
      <c r="I105" s="67">
        <f t="shared" si="9"/>
        <v>0</v>
      </c>
      <c r="J105" s="67">
        <f t="shared" si="9"/>
        <v>0</v>
      </c>
      <c r="K105" s="67">
        <f t="shared" si="9"/>
        <v>0</v>
      </c>
      <c r="L105" s="67">
        <f t="shared" si="9"/>
        <v>0</v>
      </c>
      <c r="M105" s="152">
        <f t="shared" si="9"/>
        <v>0</v>
      </c>
      <c r="N105" s="67">
        <f t="shared" si="9"/>
        <v>0</v>
      </c>
      <c r="O105" s="67">
        <f t="shared" si="9"/>
        <v>0</v>
      </c>
      <c r="P105" s="67">
        <f t="shared" si="9"/>
        <v>0</v>
      </c>
      <c r="Q105" s="67">
        <f t="shared" si="9"/>
        <v>0</v>
      </c>
      <c r="R105" s="67">
        <f t="shared" si="9"/>
        <v>0</v>
      </c>
      <c r="S105" s="67">
        <f t="shared" si="9"/>
        <v>0</v>
      </c>
      <c r="T105" s="67">
        <f t="shared" si="9"/>
        <v>0</v>
      </c>
      <c r="U105" s="67">
        <f t="shared" si="9"/>
        <v>0</v>
      </c>
      <c r="V105" s="67">
        <f t="shared" si="9"/>
        <v>0</v>
      </c>
      <c r="W105" s="67">
        <f t="shared" si="9"/>
        <v>0</v>
      </c>
      <c r="X105" s="67">
        <f t="shared" si="9"/>
        <v>0</v>
      </c>
      <c r="Y105" s="67">
        <f t="shared" si="9"/>
        <v>0</v>
      </c>
      <c r="Z105" s="67">
        <f t="shared" si="9"/>
        <v>0</v>
      </c>
      <c r="AA105" s="67">
        <f t="shared" si="9"/>
        <v>0</v>
      </c>
      <c r="AB105" s="67">
        <f t="shared" si="9"/>
        <v>0</v>
      </c>
      <c r="AC105" s="67">
        <f t="shared" si="9"/>
        <v>0</v>
      </c>
      <c r="AD105" s="67">
        <f t="shared" si="9"/>
        <v>0</v>
      </c>
      <c r="AE105" s="67">
        <f t="shared" si="9"/>
        <v>0</v>
      </c>
      <c r="AF105" s="67">
        <f t="shared" si="9"/>
        <v>0</v>
      </c>
      <c r="AG105" s="67">
        <f t="shared" si="9"/>
        <v>0</v>
      </c>
      <c r="AH105" s="67">
        <f t="shared" si="9"/>
        <v>0</v>
      </c>
      <c r="AI105" s="67">
        <f t="shared" si="9"/>
        <v>0</v>
      </c>
      <c r="AJ105" s="67">
        <f t="shared" si="9"/>
        <v>0</v>
      </c>
      <c r="AK105" s="67">
        <f t="shared" si="9"/>
        <v>0</v>
      </c>
      <c r="AL105" s="67">
        <f t="shared" si="9"/>
        <v>0</v>
      </c>
      <c r="AM105" s="67">
        <f t="shared" si="9"/>
        <v>0</v>
      </c>
      <c r="AN105" s="67">
        <f t="shared" si="9"/>
        <v>0</v>
      </c>
      <c r="AO105" s="67">
        <f t="shared" si="9"/>
        <v>0</v>
      </c>
      <c r="AP105" s="67">
        <f t="shared" si="9"/>
        <v>0</v>
      </c>
      <c r="AQ105" s="67">
        <f t="shared" si="9"/>
        <v>0</v>
      </c>
      <c r="AR105" s="67">
        <f t="shared" si="9"/>
        <v>0</v>
      </c>
      <c r="AS105" s="67">
        <f t="shared" si="9"/>
        <v>0</v>
      </c>
      <c r="AT105" s="67">
        <f t="shared" si="9"/>
        <v>0</v>
      </c>
      <c r="AU105" s="67">
        <f t="shared" si="9"/>
        <v>0</v>
      </c>
      <c r="AV105" s="67">
        <f t="shared" si="9"/>
        <v>0</v>
      </c>
      <c r="AW105" s="67">
        <f t="shared" si="9"/>
        <v>0</v>
      </c>
      <c r="AX105" s="67">
        <f t="shared" si="9"/>
        <v>0</v>
      </c>
      <c r="AY105" s="67">
        <f t="shared" si="9"/>
        <v>0</v>
      </c>
      <c r="AZ105" s="67">
        <f t="shared" si="9"/>
        <v>0</v>
      </c>
      <c r="BA105" s="67">
        <f t="shared" si="9"/>
        <v>0</v>
      </c>
      <c r="BB105" s="67">
        <f t="shared" si="9"/>
        <v>0</v>
      </c>
      <c r="BC105" s="67">
        <f t="shared" si="9"/>
        <v>0</v>
      </c>
      <c r="BD105" s="67">
        <f t="shared" si="7"/>
        <v>0</v>
      </c>
      <c r="BE105" s="75"/>
      <c r="BF105" s="64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  <c r="IP105" s="117"/>
      <c r="IQ105" s="117"/>
      <c r="IR105" s="117"/>
      <c r="IS105" s="117"/>
      <c r="IT105" s="117"/>
      <c r="IU105" s="117"/>
      <c r="IV105" s="117"/>
      <c r="IW105" s="117"/>
      <c r="IX105" s="117"/>
      <c r="IY105" s="117"/>
      <c r="IZ105" s="117"/>
      <c r="JA105" s="117"/>
      <c r="JB105" s="117"/>
      <c r="JC105" s="117"/>
      <c r="JD105" s="117"/>
      <c r="JE105" s="117"/>
      <c r="JF105" s="117"/>
      <c r="JG105" s="117"/>
      <c r="JH105" s="117"/>
      <c r="JI105" s="117"/>
      <c r="JJ105" s="117"/>
      <c r="JK105" s="117"/>
      <c r="JL105" s="117"/>
      <c r="JM105" s="117"/>
      <c r="JN105" s="117"/>
      <c r="JO105" s="117"/>
      <c r="JP105" s="117"/>
      <c r="JQ105" s="117"/>
      <c r="JR105" s="117"/>
      <c r="JS105" s="117"/>
      <c r="JT105" s="117"/>
      <c r="JU105" s="117"/>
      <c r="JV105" s="117"/>
      <c r="JW105" s="117"/>
      <c r="JX105" s="117"/>
      <c r="JY105" s="117"/>
      <c r="JZ105" s="117"/>
      <c r="KA105" s="117"/>
      <c r="KB105" s="117"/>
      <c r="KC105" s="117"/>
      <c r="KD105" s="117"/>
      <c r="KE105" s="117"/>
      <c r="KF105" s="117"/>
    </row>
    <row r="106" spans="1:292" ht="20.100000000000001" customHeight="1" thickBot="1" x14ac:dyDescent="0.3">
      <c r="A106" s="297"/>
      <c r="B106" s="298"/>
      <c r="C106" s="111" t="s">
        <v>138</v>
      </c>
      <c r="D106" s="67">
        <f>D108+D110</f>
        <v>0</v>
      </c>
      <c r="E106" s="67">
        <f t="shared" si="9"/>
        <v>0</v>
      </c>
      <c r="F106" s="67">
        <f t="shared" si="9"/>
        <v>0</v>
      </c>
      <c r="G106" s="67">
        <f t="shared" si="9"/>
        <v>0</v>
      </c>
      <c r="H106" s="67">
        <f t="shared" si="9"/>
        <v>0</v>
      </c>
      <c r="I106" s="67">
        <f t="shared" si="9"/>
        <v>0</v>
      </c>
      <c r="J106" s="67">
        <f t="shared" si="9"/>
        <v>0</v>
      </c>
      <c r="K106" s="67">
        <f t="shared" si="9"/>
        <v>0</v>
      </c>
      <c r="L106" s="67">
        <f t="shared" si="9"/>
        <v>0</v>
      </c>
      <c r="M106" s="152">
        <f t="shared" si="9"/>
        <v>0</v>
      </c>
      <c r="N106" s="67">
        <f t="shared" si="9"/>
        <v>0</v>
      </c>
      <c r="O106" s="67">
        <f t="shared" si="9"/>
        <v>0</v>
      </c>
      <c r="P106" s="67">
        <f t="shared" si="9"/>
        <v>0</v>
      </c>
      <c r="Q106" s="67">
        <f t="shared" si="9"/>
        <v>0</v>
      </c>
      <c r="R106" s="67">
        <f t="shared" si="9"/>
        <v>0</v>
      </c>
      <c r="S106" s="67">
        <f t="shared" si="9"/>
        <v>0</v>
      </c>
      <c r="T106" s="67">
        <f t="shared" si="9"/>
        <v>0</v>
      </c>
      <c r="U106" s="67">
        <f t="shared" si="9"/>
        <v>0</v>
      </c>
      <c r="V106" s="67">
        <f t="shared" si="9"/>
        <v>0</v>
      </c>
      <c r="W106" s="67">
        <f t="shared" si="9"/>
        <v>0</v>
      </c>
      <c r="X106" s="67">
        <f t="shared" si="9"/>
        <v>0</v>
      </c>
      <c r="Y106" s="67">
        <f t="shared" si="9"/>
        <v>0</v>
      </c>
      <c r="Z106" s="67">
        <f t="shared" si="9"/>
        <v>0</v>
      </c>
      <c r="AA106" s="67">
        <f t="shared" si="9"/>
        <v>0</v>
      </c>
      <c r="AB106" s="67">
        <f t="shared" si="9"/>
        <v>0</v>
      </c>
      <c r="AC106" s="67">
        <f t="shared" si="9"/>
        <v>0</v>
      </c>
      <c r="AD106" s="67">
        <f t="shared" si="9"/>
        <v>0</v>
      </c>
      <c r="AE106" s="67">
        <f t="shared" si="9"/>
        <v>0</v>
      </c>
      <c r="AF106" s="67">
        <f t="shared" si="9"/>
        <v>0</v>
      </c>
      <c r="AG106" s="67">
        <f t="shared" si="9"/>
        <v>0</v>
      </c>
      <c r="AH106" s="67">
        <f t="shared" si="9"/>
        <v>0</v>
      </c>
      <c r="AI106" s="67">
        <f t="shared" si="9"/>
        <v>0</v>
      </c>
      <c r="AJ106" s="67">
        <f t="shared" si="9"/>
        <v>0</v>
      </c>
      <c r="AK106" s="67">
        <f t="shared" si="9"/>
        <v>0</v>
      </c>
      <c r="AL106" s="67">
        <f t="shared" si="9"/>
        <v>0</v>
      </c>
      <c r="AM106" s="67">
        <f t="shared" si="9"/>
        <v>0</v>
      </c>
      <c r="AN106" s="67">
        <f t="shared" si="9"/>
        <v>0</v>
      </c>
      <c r="AO106" s="67">
        <f t="shared" si="9"/>
        <v>0</v>
      </c>
      <c r="AP106" s="67">
        <f t="shared" si="9"/>
        <v>0</v>
      </c>
      <c r="AQ106" s="67">
        <f t="shared" si="9"/>
        <v>0</v>
      </c>
      <c r="AR106" s="67">
        <f t="shared" si="9"/>
        <v>0</v>
      </c>
      <c r="AS106" s="67">
        <f t="shared" si="9"/>
        <v>0</v>
      </c>
      <c r="AT106" s="67">
        <f t="shared" si="9"/>
        <v>0</v>
      </c>
      <c r="AU106" s="67">
        <f t="shared" si="9"/>
        <v>0</v>
      </c>
      <c r="AV106" s="67">
        <f t="shared" si="9"/>
        <v>0</v>
      </c>
      <c r="AW106" s="67">
        <f t="shared" si="9"/>
        <v>0</v>
      </c>
      <c r="AX106" s="67">
        <f t="shared" si="9"/>
        <v>0</v>
      </c>
      <c r="AY106" s="67">
        <f t="shared" si="9"/>
        <v>0</v>
      </c>
      <c r="AZ106" s="67">
        <f t="shared" si="9"/>
        <v>0</v>
      </c>
      <c r="BA106" s="67">
        <f t="shared" si="9"/>
        <v>0</v>
      </c>
      <c r="BB106" s="67">
        <f t="shared" si="9"/>
        <v>0</v>
      </c>
      <c r="BC106" s="67">
        <f t="shared" si="9"/>
        <v>0</v>
      </c>
      <c r="BD106" s="67">
        <f t="shared" si="7"/>
        <v>0</v>
      </c>
      <c r="BE106" s="75"/>
      <c r="BF106" s="64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  <c r="IP106" s="117"/>
      <c r="IQ106" s="117"/>
      <c r="IR106" s="117"/>
      <c r="IS106" s="117"/>
      <c r="IT106" s="117"/>
      <c r="IU106" s="117"/>
      <c r="IV106" s="117"/>
      <c r="IW106" s="117"/>
      <c r="IX106" s="117"/>
      <c r="IY106" s="117"/>
      <c r="IZ106" s="117"/>
      <c r="JA106" s="117"/>
      <c r="JB106" s="117"/>
      <c r="JC106" s="117"/>
      <c r="JD106" s="117"/>
      <c r="JE106" s="117"/>
      <c r="JF106" s="117"/>
      <c r="JG106" s="117"/>
      <c r="JH106" s="117"/>
      <c r="JI106" s="117"/>
      <c r="JJ106" s="117"/>
      <c r="JK106" s="117"/>
      <c r="JL106" s="117"/>
      <c r="JM106" s="117"/>
      <c r="JN106" s="117"/>
      <c r="JO106" s="117"/>
      <c r="JP106" s="117"/>
      <c r="JQ106" s="117"/>
      <c r="JR106" s="117"/>
      <c r="JS106" s="117"/>
      <c r="JT106" s="117"/>
      <c r="JU106" s="117"/>
      <c r="JV106" s="117"/>
      <c r="JW106" s="117"/>
      <c r="JX106" s="117"/>
      <c r="JY106" s="117"/>
      <c r="JZ106" s="117"/>
      <c r="KA106" s="117"/>
      <c r="KB106" s="117"/>
      <c r="KC106" s="117"/>
      <c r="KD106" s="117"/>
      <c r="KE106" s="117"/>
      <c r="KF106" s="117"/>
    </row>
    <row r="107" spans="1:292" ht="20.100000000000001" customHeight="1" thickBot="1" x14ac:dyDescent="0.3">
      <c r="A107" s="297" t="s">
        <v>86</v>
      </c>
      <c r="B107" s="301" t="s">
        <v>87</v>
      </c>
      <c r="C107" s="77" t="s">
        <v>137</v>
      </c>
      <c r="D107" s="127"/>
      <c r="E107" s="146"/>
      <c r="F107" s="86"/>
      <c r="G107" s="86"/>
      <c r="H107" s="86"/>
      <c r="I107" s="86"/>
      <c r="J107" s="86"/>
      <c r="K107" s="86"/>
      <c r="L107" s="86"/>
      <c r="M107" s="86"/>
      <c r="N107" s="87"/>
      <c r="O107" s="87"/>
      <c r="P107" s="87"/>
      <c r="Q107" s="87"/>
      <c r="R107" s="87"/>
      <c r="S107" s="88"/>
      <c r="T107" s="159"/>
      <c r="U107" s="159"/>
      <c r="V107" s="159"/>
      <c r="W107" s="159"/>
      <c r="X107" s="89"/>
      <c r="Y107" s="89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128"/>
      <c r="BD107" s="67">
        <f t="shared" si="7"/>
        <v>0</v>
      </c>
      <c r="BE107" s="75"/>
      <c r="BF107" s="64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  <c r="HW107" s="117"/>
      <c r="HX107" s="117"/>
      <c r="HY107" s="117"/>
      <c r="HZ107" s="117"/>
      <c r="IA107" s="117"/>
      <c r="IB107" s="117"/>
      <c r="IC107" s="117"/>
      <c r="ID107" s="117"/>
      <c r="IE107" s="117"/>
      <c r="IF107" s="117"/>
      <c r="IG107" s="117"/>
      <c r="IH107" s="117"/>
      <c r="II107" s="117"/>
      <c r="IJ107" s="117"/>
      <c r="IK107" s="117"/>
      <c r="IL107" s="117"/>
      <c r="IM107" s="117"/>
      <c r="IN107" s="117"/>
      <c r="IO107" s="117"/>
      <c r="IP107" s="117"/>
      <c r="IQ107" s="117"/>
      <c r="IR107" s="117"/>
      <c r="IS107" s="117"/>
      <c r="IT107" s="117"/>
      <c r="IU107" s="117"/>
      <c r="IV107" s="117"/>
      <c r="IW107" s="117"/>
      <c r="IX107" s="117"/>
      <c r="IY107" s="117"/>
      <c r="IZ107" s="117"/>
      <c r="JA107" s="117"/>
      <c r="JB107" s="117"/>
      <c r="JC107" s="117"/>
      <c r="JD107" s="117"/>
      <c r="JE107" s="117"/>
      <c r="JF107" s="117"/>
      <c r="JG107" s="117"/>
      <c r="JH107" s="117"/>
      <c r="JI107" s="117"/>
      <c r="JJ107" s="117"/>
      <c r="JK107" s="117"/>
      <c r="JL107" s="117"/>
      <c r="JM107" s="117"/>
      <c r="JN107" s="117"/>
      <c r="JO107" s="117"/>
      <c r="JP107" s="117"/>
      <c r="JQ107" s="117"/>
      <c r="JR107" s="117"/>
      <c r="JS107" s="117"/>
      <c r="JT107" s="117"/>
      <c r="JU107" s="117"/>
      <c r="JV107" s="117"/>
      <c r="JW107" s="117"/>
      <c r="JX107" s="117"/>
      <c r="JY107" s="117"/>
      <c r="JZ107" s="117"/>
      <c r="KA107" s="117"/>
      <c r="KB107" s="117"/>
      <c r="KC107" s="117"/>
      <c r="KD107" s="117"/>
      <c r="KE107" s="117"/>
      <c r="KF107" s="117"/>
    </row>
    <row r="108" spans="1:292" ht="20.100000000000001" customHeight="1" thickBot="1" x14ac:dyDescent="0.3">
      <c r="A108" s="297"/>
      <c r="B108" s="301"/>
      <c r="C108" s="77" t="s">
        <v>138</v>
      </c>
      <c r="D108" s="97"/>
      <c r="E108" s="92"/>
      <c r="F108" s="92"/>
      <c r="G108" s="92"/>
      <c r="H108" s="92"/>
      <c r="I108" s="92"/>
      <c r="J108" s="92"/>
      <c r="K108" s="92"/>
      <c r="L108" s="92"/>
      <c r="M108" s="92"/>
      <c r="N108" s="93"/>
      <c r="O108" s="93"/>
      <c r="P108" s="93"/>
      <c r="Q108" s="93"/>
      <c r="R108" s="93"/>
      <c r="S108" s="94"/>
      <c r="T108" s="160"/>
      <c r="U108" s="160"/>
      <c r="V108" s="160"/>
      <c r="W108" s="160"/>
      <c r="X108" s="95"/>
      <c r="Y108" s="95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100"/>
      <c r="BD108" s="67">
        <f t="shared" si="7"/>
        <v>0</v>
      </c>
      <c r="BE108" s="75"/>
      <c r="BF108" s="64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7"/>
      <c r="HE108" s="117"/>
      <c r="HF108" s="117"/>
      <c r="HG108" s="117"/>
      <c r="HH108" s="117"/>
      <c r="HI108" s="117"/>
      <c r="HJ108" s="117"/>
      <c r="HK108" s="117"/>
      <c r="HL108" s="117"/>
      <c r="HM108" s="117"/>
      <c r="HN108" s="117"/>
      <c r="HO108" s="117"/>
      <c r="HP108" s="117"/>
      <c r="HQ108" s="117"/>
      <c r="HR108" s="117"/>
      <c r="HS108" s="117"/>
      <c r="HT108" s="117"/>
      <c r="HU108" s="117"/>
      <c r="HV108" s="117"/>
      <c r="HW108" s="117"/>
      <c r="HX108" s="117"/>
      <c r="HY108" s="117"/>
      <c r="HZ108" s="117"/>
      <c r="IA108" s="117"/>
      <c r="IB108" s="117"/>
      <c r="IC108" s="117"/>
      <c r="ID108" s="117"/>
      <c r="IE108" s="117"/>
      <c r="IF108" s="117"/>
      <c r="IG108" s="117"/>
      <c r="IH108" s="117"/>
      <c r="II108" s="117"/>
      <c r="IJ108" s="117"/>
      <c r="IK108" s="117"/>
      <c r="IL108" s="117"/>
      <c r="IM108" s="117"/>
      <c r="IN108" s="117"/>
      <c r="IO108" s="117"/>
      <c r="IP108" s="117"/>
      <c r="IQ108" s="117"/>
      <c r="IR108" s="117"/>
      <c r="IS108" s="117"/>
      <c r="IT108" s="117"/>
      <c r="IU108" s="117"/>
      <c r="IV108" s="117"/>
      <c r="IW108" s="117"/>
      <c r="IX108" s="117"/>
      <c r="IY108" s="117"/>
      <c r="IZ108" s="117"/>
      <c r="JA108" s="117"/>
      <c r="JB108" s="117"/>
      <c r="JC108" s="117"/>
      <c r="JD108" s="117"/>
      <c r="JE108" s="117"/>
      <c r="JF108" s="117"/>
      <c r="JG108" s="117"/>
      <c r="JH108" s="117"/>
      <c r="JI108" s="117"/>
      <c r="JJ108" s="117"/>
      <c r="JK108" s="117"/>
      <c r="JL108" s="117"/>
      <c r="JM108" s="117"/>
      <c r="JN108" s="117"/>
      <c r="JO108" s="117"/>
      <c r="JP108" s="117"/>
      <c r="JQ108" s="117"/>
      <c r="JR108" s="117"/>
      <c r="JS108" s="117"/>
      <c r="JT108" s="117"/>
      <c r="JU108" s="117"/>
      <c r="JV108" s="117"/>
      <c r="JW108" s="117"/>
      <c r="JX108" s="117"/>
      <c r="JY108" s="117"/>
      <c r="JZ108" s="117"/>
      <c r="KA108" s="117"/>
      <c r="KB108" s="117"/>
      <c r="KC108" s="117"/>
      <c r="KD108" s="117"/>
      <c r="KE108" s="117"/>
      <c r="KF108" s="117"/>
    </row>
    <row r="109" spans="1:292" ht="20.100000000000001" customHeight="1" thickBot="1" x14ac:dyDescent="0.3">
      <c r="A109" s="299" t="s">
        <v>88</v>
      </c>
      <c r="B109" s="289" t="s">
        <v>116</v>
      </c>
      <c r="C109" s="69" t="s">
        <v>137</v>
      </c>
      <c r="D109" s="97"/>
      <c r="E109" s="92"/>
      <c r="F109" s="92"/>
      <c r="G109" s="92"/>
      <c r="H109" s="92"/>
      <c r="I109" s="92"/>
      <c r="J109" s="92"/>
      <c r="K109" s="92"/>
      <c r="L109" s="92"/>
      <c r="M109" s="92"/>
      <c r="N109" s="93"/>
      <c r="O109" s="93"/>
      <c r="P109" s="93"/>
      <c r="Q109" s="93"/>
      <c r="R109" s="93"/>
      <c r="S109" s="94"/>
      <c r="T109" s="160"/>
      <c r="U109" s="160"/>
      <c r="V109" s="160"/>
      <c r="W109" s="160"/>
      <c r="X109" s="95"/>
      <c r="Y109" s="95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100"/>
      <c r="BD109" s="67">
        <f t="shared" si="7"/>
        <v>0</v>
      </c>
      <c r="BE109" s="75"/>
      <c r="BF109" s="64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  <c r="IP109" s="117"/>
      <c r="IQ109" s="117"/>
      <c r="IR109" s="117"/>
      <c r="IS109" s="117"/>
      <c r="IT109" s="117"/>
      <c r="IU109" s="117"/>
      <c r="IV109" s="117"/>
      <c r="IW109" s="117"/>
      <c r="IX109" s="117"/>
      <c r="IY109" s="117"/>
      <c r="IZ109" s="117"/>
      <c r="JA109" s="117"/>
      <c r="JB109" s="117"/>
      <c r="JC109" s="117"/>
      <c r="JD109" s="117"/>
      <c r="JE109" s="117"/>
      <c r="JF109" s="117"/>
      <c r="JG109" s="117"/>
      <c r="JH109" s="117"/>
      <c r="JI109" s="117"/>
      <c r="JJ109" s="117"/>
      <c r="JK109" s="117"/>
      <c r="JL109" s="117"/>
      <c r="JM109" s="117"/>
      <c r="JN109" s="117"/>
      <c r="JO109" s="117"/>
      <c r="JP109" s="117"/>
      <c r="JQ109" s="117"/>
      <c r="JR109" s="117"/>
      <c r="JS109" s="117"/>
      <c r="JT109" s="117"/>
      <c r="JU109" s="117"/>
      <c r="JV109" s="117"/>
      <c r="JW109" s="117"/>
      <c r="JX109" s="117"/>
      <c r="JY109" s="117"/>
      <c r="JZ109" s="117"/>
      <c r="KA109" s="117"/>
      <c r="KB109" s="117"/>
      <c r="KC109" s="117"/>
      <c r="KD109" s="117"/>
      <c r="KE109" s="117"/>
      <c r="KF109" s="117"/>
    </row>
    <row r="110" spans="1:292" ht="20.100000000000001" customHeight="1" thickBot="1" x14ac:dyDescent="0.3">
      <c r="A110" s="299"/>
      <c r="B110" s="295"/>
      <c r="C110" s="69" t="s">
        <v>138</v>
      </c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/>
      <c r="O110" s="105"/>
      <c r="P110" s="105"/>
      <c r="Q110" s="105"/>
      <c r="R110" s="105"/>
      <c r="S110" s="106"/>
      <c r="T110" s="161"/>
      <c r="U110" s="161"/>
      <c r="V110" s="161"/>
      <c r="W110" s="161"/>
      <c r="X110" s="107"/>
      <c r="Y110" s="107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3"/>
      <c r="BD110" s="67">
        <f t="shared" si="7"/>
        <v>0</v>
      </c>
      <c r="BE110" s="75"/>
      <c r="BF110" s="64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  <c r="IP110" s="117"/>
      <c r="IQ110" s="117"/>
      <c r="IR110" s="117"/>
      <c r="IS110" s="117"/>
      <c r="IT110" s="117"/>
      <c r="IU110" s="117"/>
      <c r="IV110" s="117"/>
      <c r="IW110" s="117"/>
      <c r="IX110" s="117"/>
      <c r="IY110" s="117"/>
      <c r="IZ110" s="117"/>
      <c r="JA110" s="117"/>
      <c r="JB110" s="117"/>
      <c r="JC110" s="117"/>
      <c r="JD110" s="117"/>
      <c r="JE110" s="117"/>
      <c r="JF110" s="117"/>
      <c r="JG110" s="117"/>
      <c r="JH110" s="117"/>
      <c r="JI110" s="117"/>
      <c r="JJ110" s="117"/>
      <c r="JK110" s="117"/>
      <c r="JL110" s="117"/>
      <c r="JM110" s="117"/>
      <c r="JN110" s="117"/>
      <c r="JO110" s="117"/>
      <c r="JP110" s="117"/>
      <c r="JQ110" s="117"/>
      <c r="JR110" s="117"/>
      <c r="JS110" s="117"/>
      <c r="JT110" s="117"/>
      <c r="JU110" s="117"/>
      <c r="JV110" s="117"/>
      <c r="JW110" s="117"/>
      <c r="JX110" s="117"/>
      <c r="JY110" s="117"/>
      <c r="JZ110" s="117"/>
      <c r="KA110" s="117"/>
      <c r="KB110" s="117"/>
      <c r="KC110" s="117"/>
      <c r="KD110" s="117"/>
      <c r="KE110" s="117"/>
      <c r="KF110" s="117"/>
    </row>
    <row r="111" spans="1:292" ht="20.100000000000001" customHeight="1" thickBot="1" x14ac:dyDescent="0.3">
      <c r="A111" s="297" t="s">
        <v>89</v>
      </c>
      <c r="B111" s="298" t="s">
        <v>90</v>
      </c>
      <c r="C111" s="111" t="s">
        <v>137</v>
      </c>
      <c r="D111" s="67">
        <f>D113+D115</f>
        <v>0</v>
      </c>
      <c r="E111" s="67">
        <f t="shared" ref="E111:BC112" si="10">E113+E115</f>
        <v>0</v>
      </c>
      <c r="F111" s="67">
        <f t="shared" si="10"/>
        <v>0</v>
      </c>
      <c r="G111" s="67">
        <f t="shared" si="10"/>
        <v>0</v>
      </c>
      <c r="H111" s="67">
        <f t="shared" si="10"/>
        <v>0</v>
      </c>
      <c r="I111" s="67">
        <f t="shared" si="10"/>
        <v>0</v>
      </c>
      <c r="J111" s="67">
        <f t="shared" si="10"/>
        <v>0</v>
      </c>
      <c r="K111" s="67">
        <f t="shared" si="10"/>
        <v>0</v>
      </c>
      <c r="L111" s="67">
        <f t="shared" si="10"/>
        <v>0</v>
      </c>
      <c r="M111" s="152">
        <f t="shared" si="10"/>
        <v>0</v>
      </c>
      <c r="N111" s="67">
        <f t="shared" si="10"/>
        <v>0</v>
      </c>
      <c r="O111" s="67">
        <f t="shared" si="10"/>
        <v>0</v>
      </c>
      <c r="P111" s="67">
        <f t="shared" si="10"/>
        <v>0</v>
      </c>
      <c r="Q111" s="67">
        <f t="shared" si="10"/>
        <v>0</v>
      </c>
      <c r="R111" s="67">
        <f t="shared" si="10"/>
        <v>0</v>
      </c>
      <c r="S111" s="67">
        <f t="shared" si="10"/>
        <v>0</v>
      </c>
      <c r="T111" s="67">
        <f t="shared" si="10"/>
        <v>0</v>
      </c>
      <c r="U111" s="67">
        <f t="shared" si="10"/>
        <v>0</v>
      </c>
      <c r="V111" s="67">
        <f t="shared" si="10"/>
        <v>0</v>
      </c>
      <c r="W111" s="67">
        <f t="shared" si="10"/>
        <v>0</v>
      </c>
      <c r="X111" s="67">
        <f t="shared" si="10"/>
        <v>0</v>
      </c>
      <c r="Y111" s="67">
        <f t="shared" si="10"/>
        <v>0</v>
      </c>
      <c r="Z111" s="67">
        <f t="shared" si="10"/>
        <v>0</v>
      </c>
      <c r="AA111" s="67">
        <f t="shared" si="10"/>
        <v>0</v>
      </c>
      <c r="AB111" s="67">
        <f t="shared" si="10"/>
        <v>0</v>
      </c>
      <c r="AC111" s="67">
        <f t="shared" si="10"/>
        <v>0</v>
      </c>
      <c r="AD111" s="67">
        <f t="shared" si="10"/>
        <v>0</v>
      </c>
      <c r="AE111" s="67">
        <f t="shared" si="10"/>
        <v>0</v>
      </c>
      <c r="AF111" s="67">
        <f t="shared" si="10"/>
        <v>0</v>
      </c>
      <c r="AG111" s="67">
        <f t="shared" si="10"/>
        <v>0</v>
      </c>
      <c r="AH111" s="67">
        <f t="shared" si="10"/>
        <v>0</v>
      </c>
      <c r="AI111" s="67">
        <f t="shared" si="10"/>
        <v>0</v>
      </c>
      <c r="AJ111" s="67">
        <f t="shared" si="10"/>
        <v>0</v>
      </c>
      <c r="AK111" s="67">
        <f t="shared" si="10"/>
        <v>0</v>
      </c>
      <c r="AL111" s="67">
        <f t="shared" si="10"/>
        <v>0</v>
      </c>
      <c r="AM111" s="67">
        <f t="shared" si="10"/>
        <v>0</v>
      </c>
      <c r="AN111" s="67">
        <f t="shared" si="10"/>
        <v>0</v>
      </c>
      <c r="AO111" s="67">
        <f t="shared" si="10"/>
        <v>0</v>
      </c>
      <c r="AP111" s="67">
        <f t="shared" si="10"/>
        <v>0</v>
      </c>
      <c r="AQ111" s="67">
        <f t="shared" si="10"/>
        <v>0</v>
      </c>
      <c r="AR111" s="67">
        <f t="shared" si="10"/>
        <v>0</v>
      </c>
      <c r="AS111" s="67">
        <f t="shared" si="10"/>
        <v>0</v>
      </c>
      <c r="AT111" s="67">
        <f t="shared" si="10"/>
        <v>0</v>
      </c>
      <c r="AU111" s="67">
        <f t="shared" si="10"/>
        <v>0</v>
      </c>
      <c r="AV111" s="67">
        <f t="shared" si="10"/>
        <v>0</v>
      </c>
      <c r="AW111" s="67">
        <f t="shared" si="10"/>
        <v>0</v>
      </c>
      <c r="AX111" s="67">
        <f t="shared" si="10"/>
        <v>0</v>
      </c>
      <c r="AY111" s="67">
        <f t="shared" si="10"/>
        <v>0</v>
      </c>
      <c r="AZ111" s="67">
        <f t="shared" si="10"/>
        <v>0</v>
      </c>
      <c r="BA111" s="67">
        <f t="shared" si="10"/>
        <v>0</v>
      </c>
      <c r="BB111" s="67">
        <f t="shared" si="10"/>
        <v>0</v>
      </c>
      <c r="BC111" s="67">
        <f t="shared" si="10"/>
        <v>0</v>
      </c>
      <c r="BD111" s="67">
        <f t="shared" si="7"/>
        <v>0</v>
      </c>
      <c r="BE111" s="75"/>
      <c r="BF111" s="64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  <c r="IP111" s="117"/>
      <c r="IQ111" s="117"/>
      <c r="IR111" s="117"/>
      <c r="IS111" s="117"/>
      <c r="IT111" s="117"/>
      <c r="IU111" s="117"/>
      <c r="IV111" s="117"/>
      <c r="IW111" s="117"/>
      <c r="IX111" s="117"/>
      <c r="IY111" s="117"/>
      <c r="IZ111" s="117"/>
      <c r="JA111" s="117"/>
      <c r="JB111" s="117"/>
      <c r="JC111" s="117"/>
      <c r="JD111" s="117"/>
      <c r="JE111" s="117"/>
      <c r="JF111" s="117"/>
      <c r="JG111" s="117"/>
      <c r="JH111" s="117"/>
      <c r="JI111" s="117"/>
      <c r="JJ111" s="117"/>
      <c r="JK111" s="117"/>
      <c r="JL111" s="117"/>
      <c r="JM111" s="117"/>
      <c r="JN111" s="117"/>
      <c r="JO111" s="117"/>
      <c r="JP111" s="117"/>
      <c r="JQ111" s="117"/>
      <c r="JR111" s="117"/>
      <c r="JS111" s="117"/>
      <c r="JT111" s="117"/>
      <c r="JU111" s="117"/>
      <c r="JV111" s="117"/>
      <c r="JW111" s="117"/>
      <c r="JX111" s="117"/>
      <c r="JY111" s="117"/>
      <c r="JZ111" s="117"/>
      <c r="KA111" s="117"/>
      <c r="KB111" s="117"/>
      <c r="KC111" s="117"/>
      <c r="KD111" s="117"/>
      <c r="KE111" s="117"/>
      <c r="KF111" s="117"/>
    </row>
    <row r="112" spans="1:292" ht="20.100000000000001" customHeight="1" thickBot="1" x14ac:dyDescent="0.3">
      <c r="A112" s="297"/>
      <c r="B112" s="298"/>
      <c r="C112" s="111" t="s">
        <v>138</v>
      </c>
      <c r="D112" s="67">
        <f>D114+D116</f>
        <v>0</v>
      </c>
      <c r="E112" s="67">
        <f t="shared" si="10"/>
        <v>0</v>
      </c>
      <c r="F112" s="67">
        <f t="shared" si="10"/>
        <v>0</v>
      </c>
      <c r="G112" s="67">
        <f t="shared" si="10"/>
        <v>0</v>
      </c>
      <c r="H112" s="67">
        <f t="shared" si="10"/>
        <v>0</v>
      </c>
      <c r="I112" s="67">
        <f t="shared" si="10"/>
        <v>0</v>
      </c>
      <c r="J112" s="67">
        <f t="shared" si="10"/>
        <v>0</v>
      </c>
      <c r="K112" s="67">
        <f t="shared" si="10"/>
        <v>0</v>
      </c>
      <c r="L112" s="67">
        <f t="shared" si="10"/>
        <v>0</v>
      </c>
      <c r="M112" s="152">
        <f t="shared" si="10"/>
        <v>0</v>
      </c>
      <c r="N112" s="67">
        <f t="shared" si="10"/>
        <v>0</v>
      </c>
      <c r="O112" s="67">
        <f t="shared" si="10"/>
        <v>0</v>
      </c>
      <c r="P112" s="67">
        <f t="shared" si="10"/>
        <v>0</v>
      </c>
      <c r="Q112" s="67">
        <f t="shared" si="10"/>
        <v>0</v>
      </c>
      <c r="R112" s="67">
        <f t="shared" si="10"/>
        <v>0</v>
      </c>
      <c r="S112" s="67">
        <f t="shared" si="10"/>
        <v>0</v>
      </c>
      <c r="T112" s="67">
        <f t="shared" si="10"/>
        <v>0</v>
      </c>
      <c r="U112" s="67">
        <f t="shared" si="10"/>
        <v>0</v>
      </c>
      <c r="V112" s="67">
        <f t="shared" si="10"/>
        <v>0</v>
      </c>
      <c r="W112" s="67">
        <f t="shared" si="10"/>
        <v>0</v>
      </c>
      <c r="X112" s="67">
        <f t="shared" si="10"/>
        <v>0</v>
      </c>
      <c r="Y112" s="67">
        <f t="shared" si="10"/>
        <v>0</v>
      </c>
      <c r="Z112" s="67">
        <f t="shared" si="10"/>
        <v>0</v>
      </c>
      <c r="AA112" s="67">
        <f t="shared" si="10"/>
        <v>0</v>
      </c>
      <c r="AB112" s="67">
        <f t="shared" si="10"/>
        <v>0</v>
      </c>
      <c r="AC112" s="67">
        <f t="shared" si="10"/>
        <v>0</v>
      </c>
      <c r="AD112" s="67">
        <f t="shared" si="10"/>
        <v>0</v>
      </c>
      <c r="AE112" s="67">
        <f t="shared" si="10"/>
        <v>0</v>
      </c>
      <c r="AF112" s="67">
        <f t="shared" si="10"/>
        <v>0</v>
      </c>
      <c r="AG112" s="67">
        <f t="shared" si="10"/>
        <v>0</v>
      </c>
      <c r="AH112" s="67">
        <f t="shared" si="10"/>
        <v>0</v>
      </c>
      <c r="AI112" s="67">
        <f t="shared" si="10"/>
        <v>0</v>
      </c>
      <c r="AJ112" s="67">
        <f t="shared" si="10"/>
        <v>0</v>
      </c>
      <c r="AK112" s="67">
        <f t="shared" si="10"/>
        <v>0</v>
      </c>
      <c r="AL112" s="67">
        <f t="shared" si="10"/>
        <v>0</v>
      </c>
      <c r="AM112" s="67">
        <f t="shared" si="10"/>
        <v>0</v>
      </c>
      <c r="AN112" s="67">
        <f t="shared" si="10"/>
        <v>0</v>
      </c>
      <c r="AO112" s="67">
        <f t="shared" si="10"/>
        <v>0</v>
      </c>
      <c r="AP112" s="67">
        <f t="shared" si="10"/>
        <v>0</v>
      </c>
      <c r="AQ112" s="67">
        <f t="shared" si="10"/>
        <v>0</v>
      </c>
      <c r="AR112" s="67">
        <f t="shared" si="10"/>
        <v>0</v>
      </c>
      <c r="AS112" s="67">
        <f t="shared" si="10"/>
        <v>0</v>
      </c>
      <c r="AT112" s="67">
        <f t="shared" si="10"/>
        <v>0</v>
      </c>
      <c r="AU112" s="67">
        <f t="shared" si="10"/>
        <v>0</v>
      </c>
      <c r="AV112" s="67">
        <f t="shared" si="10"/>
        <v>0</v>
      </c>
      <c r="AW112" s="67">
        <f t="shared" si="10"/>
        <v>0</v>
      </c>
      <c r="AX112" s="67">
        <f t="shared" si="10"/>
        <v>0</v>
      </c>
      <c r="AY112" s="67">
        <f t="shared" si="10"/>
        <v>0</v>
      </c>
      <c r="AZ112" s="67">
        <f t="shared" si="10"/>
        <v>0</v>
      </c>
      <c r="BA112" s="67">
        <f t="shared" si="10"/>
        <v>0</v>
      </c>
      <c r="BB112" s="67">
        <f t="shared" si="10"/>
        <v>0</v>
      </c>
      <c r="BC112" s="67">
        <f t="shared" si="10"/>
        <v>0</v>
      </c>
      <c r="BD112" s="67">
        <f t="shared" si="7"/>
        <v>0</v>
      </c>
      <c r="BE112" s="75"/>
      <c r="BF112" s="64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  <c r="IP112" s="117"/>
      <c r="IQ112" s="117"/>
      <c r="IR112" s="117"/>
      <c r="IS112" s="117"/>
      <c r="IT112" s="117"/>
      <c r="IU112" s="117"/>
      <c r="IV112" s="117"/>
      <c r="IW112" s="117"/>
      <c r="IX112" s="117"/>
      <c r="IY112" s="117"/>
      <c r="IZ112" s="117"/>
      <c r="JA112" s="117"/>
      <c r="JB112" s="117"/>
      <c r="JC112" s="117"/>
      <c r="JD112" s="117"/>
      <c r="JE112" s="117"/>
      <c r="JF112" s="117"/>
      <c r="JG112" s="117"/>
      <c r="JH112" s="117"/>
      <c r="JI112" s="117"/>
      <c r="JJ112" s="117"/>
      <c r="JK112" s="117"/>
      <c r="JL112" s="117"/>
      <c r="JM112" s="117"/>
      <c r="JN112" s="117"/>
      <c r="JO112" s="117"/>
      <c r="JP112" s="117"/>
      <c r="JQ112" s="117"/>
      <c r="JR112" s="117"/>
      <c r="JS112" s="117"/>
      <c r="JT112" s="117"/>
      <c r="JU112" s="117"/>
      <c r="JV112" s="117"/>
      <c r="JW112" s="117"/>
      <c r="JX112" s="117"/>
      <c r="JY112" s="117"/>
      <c r="JZ112" s="117"/>
      <c r="KA112" s="117"/>
      <c r="KB112" s="117"/>
      <c r="KC112" s="117"/>
      <c r="KD112" s="117"/>
      <c r="KE112" s="117"/>
      <c r="KF112" s="117"/>
    </row>
    <row r="113" spans="1:292" ht="20.100000000000001" customHeight="1" thickBot="1" x14ac:dyDescent="0.3">
      <c r="A113" s="297" t="s">
        <v>91</v>
      </c>
      <c r="B113" s="301" t="s">
        <v>92</v>
      </c>
      <c r="C113" s="77" t="s">
        <v>137</v>
      </c>
      <c r="D113" s="127"/>
      <c r="E113" s="86"/>
      <c r="F113" s="86"/>
      <c r="G113" s="86"/>
      <c r="H113" s="86"/>
      <c r="I113" s="86"/>
      <c r="J113" s="86"/>
      <c r="K113" s="86"/>
      <c r="L113" s="86"/>
      <c r="M113" s="86"/>
      <c r="N113" s="87"/>
      <c r="O113" s="87"/>
      <c r="P113" s="87"/>
      <c r="Q113" s="87"/>
      <c r="R113" s="87"/>
      <c r="S113" s="88"/>
      <c r="T113" s="159"/>
      <c r="U113" s="159"/>
      <c r="V113" s="159"/>
      <c r="W113" s="159"/>
      <c r="X113" s="89"/>
      <c r="Y113" s="89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128"/>
      <c r="BD113" s="67">
        <f t="shared" si="7"/>
        <v>0</v>
      </c>
      <c r="BE113" s="75"/>
      <c r="BF113" s="64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7"/>
      <c r="IE113" s="117"/>
      <c r="IF113" s="117"/>
      <c r="IG113" s="117"/>
      <c r="IH113" s="117"/>
      <c r="II113" s="117"/>
      <c r="IJ113" s="117"/>
      <c r="IK113" s="117"/>
      <c r="IL113" s="117"/>
      <c r="IM113" s="117"/>
      <c r="IN113" s="117"/>
      <c r="IO113" s="117"/>
      <c r="IP113" s="117"/>
      <c r="IQ113" s="117"/>
      <c r="IR113" s="117"/>
      <c r="IS113" s="117"/>
      <c r="IT113" s="117"/>
      <c r="IU113" s="117"/>
      <c r="IV113" s="117"/>
      <c r="IW113" s="117"/>
      <c r="IX113" s="117"/>
      <c r="IY113" s="117"/>
      <c r="IZ113" s="117"/>
      <c r="JA113" s="117"/>
      <c r="JB113" s="117"/>
      <c r="JC113" s="117"/>
      <c r="JD113" s="117"/>
      <c r="JE113" s="117"/>
      <c r="JF113" s="117"/>
      <c r="JG113" s="117"/>
      <c r="JH113" s="117"/>
      <c r="JI113" s="117"/>
      <c r="JJ113" s="117"/>
      <c r="JK113" s="117"/>
      <c r="JL113" s="117"/>
      <c r="JM113" s="117"/>
      <c r="JN113" s="117"/>
      <c r="JO113" s="117"/>
      <c r="JP113" s="117"/>
      <c r="JQ113" s="117"/>
      <c r="JR113" s="117"/>
      <c r="JS113" s="117"/>
      <c r="JT113" s="117"/>
      <c r="JU113" s="117"/>
      <c r="JV113" s="117"/>
      <c r="JW113" s="117"/>
      <c r="JX113" s="117"/>
      <c r="JY113" s="117"/>
      <c r="JZ113" s="117"/>
      <c r="KA113" s="117"/>
      <c r="KB113" s="117"/>
      <c r="KC113" s="117"/>
      <c r="KD113" s="117"/>
      <c r="KE113" s="117"/>
      <c r="KF113" s="117"/>
    </row>
    <row r="114" spans="1:292" ht="20.100000000000001" customHeight="1" thickBot="1" x14ac:dyDescent="0.3">
      <c r="A114" s="297"/>
      <c r="B114" s="301"/>
      <c r="C114" s="77" t="s">
        <v>138</v>
      </c>
      <c r="D114" s="97"/>
      <c r="E114" s="92"/>
      <c r="F114" s="92"/>
      <c r="G114" s="92"/>
      <c r="H114" s="92"/>
      <c r="I114" s="92"/>
      <c r="J114" s="92"/>
      <c r="K114" s="92"/>
      <c r="L114" s="92"/>
      <c r="M114" s="92"/>
      <c r="N114" s="93"/>
      <c r="O114" s="93"/>
      <c r="P114" s="93"/>
      <c r="Q114" s="93"/>
      <c r="R114" s="93"/>
      <c r="S114" s="94"/>
      <c r="T114" s="160"/>
      <c r="U114" s="160"/>
      <c r="V114" s="160"/>
      <c r="W114" s="160"/>
      <c r="X114" s="95"/>
      <c r="Y114" s="95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100"/>
      <c r="BD114" s="67">
        <f t="shared" si="7"/>
        <v>0</v>
      </c>
      <c r="BE114" s="75"/>
      <c r="BF114" s="64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7"/>
      <c r="IE114" s="117"/>
      <c r="IF114" s="117"/>
      <c r="IG114" s="117"/>
      <c r="IH114" s="117"/>
      <c r="II114" s="117"/>
      <c r="IJ114" s="117"/>
      <c r="IK114" s="117"/>
      <c r="IL114" s="117"/>
      <c r="IM114" s="117"/>
      <c r="IN114" s="117"/>
      <c r="IO114" s="117"/>
      <c r="IP114" s="117"/>
      <c r="IQ114" s="117"/>
      <c r="IR114" s="117"/>
      <c r="IS114" s="117"/>
      <c r="IT114" s="117"/>
      <c r="IU114" s="117"/>
      <c r="IV114" s="117"/>
      <c r="IW114" s="117"/>
      <c r="IX114" s="117"/>
      <c r="IY114" s="117"/>
      <c r="IZ114" s="117"/>
      <c r="JA114" s="117"/>
      <c r="JB114" s="117"/>
      <c r="JC114" s="117"/>
      <c r="JD114" s="117"/>
      <c r="JE114" s="117"/>
      <c r="JF114" s="117"/>
      <c r="JG114" s="117"/>
      <c r="JH114" s="117"/>
      <c r="JI114" s="117"/>
      <c r="JJ114" s="117"/>
      <c r="JK114" s="117"/>
      <c r="JL114" s="117"/>
      <c r="JM114" s="117"/>
      <c r="JN114" s="117"/>
      <c r="JO114" s="117"/>
      <c r="JP114" s="117"/>
      <c r="JQ114" s="117"/>
      <c r="JR114" s="117"/>
      <c r="JS114" s="117"/>
      <c r="JT114" s="117"/>
      <c r="JU114" s="117"/>
      <c r="JV114" s="117"/>
      <c r="JW114" s="117"/>
      <c r="JX114" s="117"/>
      <c r="JY114" s="117"/>
      <c r="JZ114" s="117"/>
      <c r="KA114" s="117"/>
      <c r="KB114" s="117"/>
      <c r="KC114" s="117"/>
      <c r="KD114" s="117"/>
      <c r="KE114" s="117"/>
      <c r="KF114" s="117"/>
    </row>
    <row r="115" spans="1:292" ht="20.100000000000001" customHeight="1" thickBot="1" x14ac:dyDescent="0.3">
      <c r="A115" s="299" t="s">
        <v>93</v>
      </c>
      <c r="B115" s="289" t="s">
        <v>117</v>
      </c>
      <c r="C115" s="69" t="s">
        <v>137</v>
      </c>
      <c r="D115" s="97"/>
      <c r="E115" s="92"/>
      <c r="F115" s="92"/>
      <c r="G115" s="92"/>
      <c r="H115" s="92"/>
      <c r="I115" s="92"/>
      <c r="J115" s="92"/>
      <c r="K115" s="92"/>
      <c r="L115" s="92"/>
      <c r="M115" s="92"/>
      <c r="N115" s="93"/>
      <c r="O115" s="93"/>
      <c r="P115" s="93"/>
      <c r="Q115" s="93"/>
      <c r="R115" s="93"/>
      <c r="S115" s="94"/>
      <c r="T115" s="160"/>
      <c r="U115" s="160"/>
      <c r="V115" s="160"/>
      <c r="W115" s="160"/>
      <c r="X115" s="95"/>
      <c r="Y115" s="95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100"/>
      <c r="BD115" s="67">
        <f t="shared" si="7"/>
        <v>0</v>
      </c>
      <c r="BE115" s="75"/>
      <c r="BF115" s="64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7"/>
      <c r="GS115" s="117"/>
      <c r="GT115" s="117"/>
      <c r="GU115" s="117"/>
      <c r="GV115" s="117"/>
      <c r="GW115" s="117"/>
      <c r="GX115" s="117"/>
      <c r="GY115" s="117"/>
      <c r="GZ115" s="117"/>
      <c r="HA115" s="117"/>
      <c r="HB115" s="117"/>
      <c r="HC115" s="117"/>
      <c r="HD115" s="117"/>
      <c r="HE115" s="117"/>
      <c r="HF115" s="117"/>
      <c r="HG115" s="117"/>
      <c r="HH115" s="117"/>
      <c r="HI115" s="117"/>
      <c r="HJ115" s="117"/>
      <c r="HK115" s="117"/>
      <c r="HL115" s="117"/>
      <c r="HM115" s="117"/>
      <c r="HN115" s="117"/>
      <c r="HO115" s="117"/>
      <c r="HP115" s="117"/>
      <c r="HQ115" s="117"/>
      <c r="HR115" s="117"/>
      <c r="HS115" s="117"/>
      <c r="HT115" s="117"/>
      <c r="HU115" s="117"/>
      <c r="HV115" s="117"/>
      <c r="HW115" s="117"/>
      <c r="HX115" s="117"/>
      <c r="HY115" s="117"/>
      <c r="HZ115" s="117"/>
      <c r="IA115" s="117"/>
      <c r="IB115" s="117"/>
      <c r="IC115" s="117"/>
      <c r="ID115" s="117"/>
      <c r="IE115" s="117"/>
      <c r="IF115" s="117"/>
      <c r="IG115" s="117"/>
      <c r="IH115" s="117"/>
      <c r="II115" s="117"/>
      <c r="IJ115" s="117"/>
      <c r="IK115" s="117"/>
      <c r="IL115" s="117"/>
      <c r="IM115" s="117"/>
      <c r="IN115" s="117"/>
      <c r="IO115" s="117"/>
      <c r="IP115" s="117"/>
      <c r="IQ115" s="117"/>
      <c r="IR115" s="117"/>
      <c r="IS115" s="117"/>
      <c r="IT115" s="117"/>
      <c r="IU115" s="117"/>
      <c r="IV115" s="117"/>
      <c r="IW115" s="117"/>
      <c r="IX115" s="117"/>
      <c r="IY115" s="117"/>
      <c r="IZ115" s="117"/>
      <c r="JA115" s="117"/>
      <c r="JB115" s="117"/>
      <c r="JC115" s="117"/>
      <c r="JD115" s="117"/>
      <c r="JE115" s="117"/>
      <c r="JF115" s="117"/>
      <c r="JG115" s="117"/>
      <c r="JH115" s="117"/>
      <c r="JI115" s="117"/>
      <c r="JJ115" s="117"/>
      <c r="JK115" s="117"/>
      <c r="JL115" s="117"/>
      <c r="JM115" s="117"/>
      <c r="JN115" s="117"/>
      <c r="JO115" s="117"/>
      <c r="JP115" s="117"/>
      <c r="JQ115" s="117"/>
      <c r="JR115" s="117"/>
      <c r="JS115" s="117"/>
      <c r="JT115" s="117"/>
      <c r="JU115" s="117"/>
      <c r="JV115" s="117"/>
      <c r="JW115" s="117"/>
      <c r="JX115" s="117"/>
      <c r="JY115" s="117"/>
      <c r="JZ115" s="117"/>
      <c r="KA115" s="117"/>
      <c r="KB115" s="117"/>
      <c r="KC115" s="117"/>
      <c r="KD115" s="117"/>
      <c r="KE115" s="117"/>
      <c r="KF115" s="117"/>
    </row>
    <row r="116" spans="1:292" ht="20.100000000000001" customHeight="1" thickBot="1" x14ac:dyDescent="0.3">
      <c r="A116" s="299"/>
      <c r="B116" s="295"/>
      <c r="C116" s="69" t="s">
        <v>138</v>
      </c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5"/>
      <c r="O116" s="105"/>
      <c r="P116" s="105"/>
      <c r="Q116" s="105"/>
      <c r="R116" s="105"/>
      <c r="S116" s="106"/>
      <c r="T116" s="161"/>
      <c r="U116" s="161"/>
      <c r="V116" s="161"/>
      <c r="W116" s="161"/>
      <c r="X116" s="107"/>
      <c r="Y116" s="107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3"/>
      <c r="BD116" s="67">
        <f t="shared" si="7"/>
        <v>0</v>
      </c>
      <c r="BE116" s="75"/>
      <c r="BF116" s="64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7"/>
      <c r="FT116" s="117"/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7"/>
      <c r="GL116" s="117"/>
      <c r="GM116" s="117"/>
      <c r="GN116" s="117"/>
      <c r="GO116" s="117"/>
      <c r="GP116" s="117"/>
      <c r="GQ116" s="117"/>
      <c r="GR116" s="117"/>
      <c r="GS116" s="117"/>
      <c r="GT116" s="117"/>
      <c r="GU116" s="117"/>
      <c r="GV116" s="117"/>
      <c r="GW116" s="117"/>
      <c r="GX116" s="117"/>
      <c r="GY116" s="117"/>
      <c r="GZ116" s="117"/>
      <c r="HA116" s="117"/>
      <c r="HB116" s="117"/>
      <c r="HC116" s="117"/>
      <c r="HD116" s="117"/>
      <c r="HE116" s="117"/>
      <c r="HF116" s="117"/>
      <c r="HG116" s="117"/>
      <c r="HH116" s="117"/>
      <c r="HI116" s="117"/>
      <c r="HJ116" s="117"/>
      <c r="HK116" s="117"/>
      <c r="HL116" s="117"/>
      <c r="HM116" s="117"/>
      <c r="HN116" s="117"/>
      <c r="HO116" s="117"/>
      <c r="HP116" s="117"/>
      <c r="HQ116" s="117"/>
      <c r="HR116" s="117"/>
      <c r="HS116" s="117"/>
      <c r="HT116" s="117"/>
      <c r="HU116" s="117"/>
      <c r="HV116" s="117"/>
      <c r="HW116" s="117"/>
      <c r="HX116" s="117"/>
      <c r="HY116" s="117"/>
      <c r="HZ116" s="117"/>
      <c r="IA116" s="117"/>
      <c r="IB116" s="117"/>
      <c r="IC116" s="117"/>
      <c r="ID116" s="117"/>
      <c r="IE116" s="117"/>
      <c r="IF116" s="117"/>
      <c r="IG116" s="117"/>
      <c r="IH116" s="117"/>
      <c r="II116" s="117"/>
      <c r="IJ116" s="117"/>
      <c r="IK116" s="117"/>
      <c r="IL116" s="117"/>
      <c r="IM116" s="117"/>
      <c r="IN116" s="117"/>
      <c r="IO116" s="117"/>
      <c r="IP116" s="117"/>
      <c r="IQ116" s="117"/>
      <c r="IR116" s="117"/>
      <c r="IS116" s="117"/>
      <c r="IT116" s="117"/>
      <c r="IU116" s="117"/>
      <c r="IV116" s="117"/>
      <c r="IW116" s="117"/>
      <c r="IX116" s="117"/>
      <c r="IY116" s="117"/>
      <c r="IZ116" s="117"/>
      <c r="JA116" s="117"/>
      <c r="JB116" s="117"/>
      <c r="JC116" s="117"/>
      <c r="JD116" s="117"/>
      <c r="JE116" s="117"/>
      <c r="JF116" s="117"/>
      <c r="JG116" s="117"/>
      <c r="JH116" s="117"/>
      <c r="JI116" s="117"/>
      <c r="JJ116" s="117"/>
      <c r="JK116" s="117"/>
      <c r="JL116" s="117"/>
      <c r="JM116" s="117"/>
      <c r="JN116" s="117"/>
      <c r="JO116" s="117"/>
      <c r="JP116" s="117"/>
      <c r="JQ116" s="117"/>
      <c r="JR116" s="117"/>
      <c r="JS116" s="117"/>
      <c r="JT116" s="117"/>
      <c r="JU116" s="117"/>
      <c r="JV116" s="117"/>
      <c r="JW116" s="117"/>
      <c r="JX116" s="117"/>
      <c r="JY116" s="117"/>
      <c r="JZ116" s="117"/>
      <c r="KA116" s="117"/>
      <c r="KB116" s="117"/>
      <c r="KC116" s="117"/>
      <c r="KD116" s="117"/>
      <c r="KE116" s="117"/>
      <c r="KF116" s="117"/>
    </row>
    <row r="117" spans="1:292" ht="20.100000000000001" customHeight="1" thickBot="1" x14ac:dyDescent="0.3">
      <c r="A117" s="297" t="s">
        <v>94</v>
      </c>
      <c r="B117" s="298" t="s">
        <v>95</v>
      </c>
      <c r="C117" s="111" t="s">
        <v>137</v>
      </c>
      <c r="D117" s="67">
        <f>D119+D121</f>
        <v>0</v>
      </c>
      <c r="E117" s="67">
        <f t="shared" ref="E117:BC118" si="11">E119+E121</f>
        <v>0</v>
      </c>
      <c r="F117" s="67">
        <f t="shared" si="11"/>
        <v>12</v>
      </c>
      <c r="G117" s="67">
        <f t="shared" si="11"/>
        <v>10</v>
      </c>
      <c r="H117" s="67">
        <f t="shared" si="11"/>
        <v>4</v>
      </c>
      <c r="I117" s="67">
        <f t="shared" si="11"/>
        <v>2</v>
      </c>
      <c r="J117" s="67">
        <f t="shared" si="11"/>
        <v>16</v>
      </c>
      <c r="K117" s="67">
        <f t="shared" si="11"/>
        <v>26</v>
      </c>
      <c r="L117" s="67">
        <f t="shared" si="11"/>
        <v>10</v>
      </c>
      <c r="M117" s="152">
        <f t="shared" si="11"/>
        <v>0</v>
      </c>
      <c r="N117" s="67">
        <f t="shared" si="11"/>
        <v>0</v>
      </c>
      <c r="O117" s="67">
        <f t="shared" si="11"/>
        <v>0</v>
      </c>
      <c r="P117" s="67">
        <f t="shared" si="11"/>
        <v>0</v>
      </c>
      <c r="Q117" s="67">
        <f t="shared" si="11"/>
        <v>0</v>
      </c>
      <c r="R117" s="67">
        <f t="shared" si="11"/>
        <v>0</v>
      </c>
      <c r="S117" s="67">
        <f t="shared" si="11"/>
        <v>0</v>
      </c>
      <c r="T117" s="67">
        <f t="shared" si="11"/>
        <v>0</v>
      </c>
      <c r="U117" s="67">
        <f t="shared" si="11"/>
        <v>0</v>
      </c>
      <c r="V117" s="67">
        <f t="shared" si="11"/>
        <v>0</v>
      </c>
      <c r="W117" s="67">
        <f t="shared" si="11"/>
        <v>0</v>
      </c>
      <c r="X117" s="67">
        <f t="shared" si="11"/>
        <v>0</v>
      </c>
      <c r="Y117" s="67">
        <f t="shared" si="11"/>
        <v>0</v>
      </c>
      <c r="Z117" s="67">
        <f t="shared" si="11"/>
        <v>0</v>
      </c>
      <c r="AA117" s="67">
        <f t="shared" si="11"/>
        <v>0</v>
      </c>
      <c r="AB117" s="67">
        <f t="shared" si="11"/>
        <v>0</v>
      </c>
      <c r="AC117" s="67">
        <f t="shared" si="11"/>
        <v>0</v>
      </c>
      <c r="AD117" s="67">
        <f t="shared" si="11"/>
        <v>0</v>
      </c>
      <c r="AE117" s="67">
        <f t="shared" si="11"/>
        <v>0</v>
      </c>
      <c r="AF117" s="67">
        <f t="shared" si="11"/>
        <v>0</v>
      </c>
      <c r="AG117" s="67">
        <f t="shared" si="11"/>
        <v>0</v>
      </c>
      <c r="AH117" s="67">
        <f t="shared" si="11"/>
        <v>0</v>
      </c>
      <c r="AI117" s="67">
        <f t="shared" si="11"/>
        <v>0</v>
      </c>
      <c r="AJ117" s="67">
        <f t="shared" si="11"/>
        <v>0</v>
      </c>
      <c r="AK117" s="67">
        <f t="shared" si="11"/>
        <v>0</v>
      </c>
      <c r="AL117" s="67">
        <f t="shared" si="11"/>
        <v>0</v>
      </c>
      <c r="AM117" s="67">
        <f t="shared" si="11"/>
        <v>0</v>
      </c>
      <c r="AN117" s="67">
        <f t="shared" si="11"/>
        <v>0</v>
      </c>
      <c r="AO117" s="67">
        <f t="shared" si="11"/>
        <v>0</v>
      </c>
      <c r="AP117" s="67">
        <f t="shared" si="11"/>
        <v>0</v>
      </c>
      <c r="AQ117" s="67">
        <f t="shared" si="11"/>
        <v>0</v>
      </c>
      <c r="AR117" s="67">
        <f t="shared" si="11"/>
        <v>0</v>
      </c>
      <c r="AS117" s="67">
        <f t="shared" si="11"/>
        <v>0</v>
      </c>
      <c r="AT117" s="67">
        <f t="shared" si="11"/>
        <v>0</v>
      </c>
      <c r="AU117" s="67">
        <f t="shared" si="11"/>
        <v>0</v>
      </c>
      <c r="AV117" s="67">
        <f t="shared" si="11"/>
        <v>0</v>
      </c>
      <c r="AW117" s="67">
        <f t="shared" si="11"/>
        <v>0</v>
      </c>
      <c r="AX117" s="67">
        <f t="shared" si="11"/>
        <v>0</v>
      </c>
      <c r="AY117" s="67">
        <f t="shared" si="11"/>
        <v>0</v>
      </c>
      <c r="AZ117" s="67">
        <f t="shared" si="11"/>
        <v>0</v>
      </c>
      <c r="BA117" s="67">
        <f t="shared" si="11"/>
        <v>0</v>
      </c>
      <c r="BB117" s="67">
        <f t="shared" si="11"/>
        <v>0</v>
      </c>
      <c r="BC117" s="67">
        <f t="shared" si="11"/>
        <v>0</v>
      </c>
      <c r="BD117" s="67">
        <f t="shared" si="7"/>
        <v>80</v>
      </c>
      <c r="BE117" s="75"/>
      <c r="BF117" s="64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7"/>
      <c r="HE117" s="117"/>
      <c r="HF117" s="117"/>
      <c r="HG117" s="117"/>
      <c r="HH117" s="117"/>
      <c r="HI117" s="117"/>
      <c r="HJ117" s="117"/>
      <c r="HK117" s="117"/>
      <c r="HL117" s="117"/>
      <c r="HM117" s="117"/>
      <c r="HN117" s="117"/>
      <c r="HO117" s="117"/>
      <c r="HP117" s="117"/>
      <c r="HQ117" s="117"/>
      <c r="HR117" s="117"/>
      <c r="HS117" s="117"/>
      <c r="HT117" s="117"/>
      <c r="HU117" s="117"/>
      <c r="HV117" s="117"/>
      <c r="HW117" s="117"/>
      <c r="HX117" s="117"/>
      <c r="HY117" s="117"/>
      <c r="HZ117" s="117"/>
      <c r="IA117" s="117"/>
      <c r="IB117" s="117"/>
      <c r="IC117" s="117"/>
      <c r="ID117" s="117"/>
      <c r="IE117" s="117"/>
      <c r="IF117" s="117"/>
      <c r="IG117" s="117"/>
      <c r="IH117" s="117"/>
      <c r="II117" s="117"/>
      <c r="IJ117" s="117"/>
      <c r="IK117" s="117"/>
      <c r="IL117" s="117"/>
      <c r="IM117" s="117"/>
      <c r="IN117" s="117"/>
      <c r="IO117" s="117"/>
      <c r="IP117" s="117"/>
      <c r="IQ117" s="117"/>
      <c r="IR117" s="117"/>
      <c r="IS117" s="117"/>
      <c r="IT117" s="117"/>
      <c r="IU117" s="117"/>
      <c r="IV117" s="117"/>
      <c r="IW117" s="117"/>
      <c r="IX117" s="117"/>
      <c r="IY117" s="117"/>
      <c r="IZ117" s="117"/>
      <c r="JA117" s="117"/>
      <c r="JB117" s="117"/>
      <c r="JC117" s="117"/>
      <c r="JD117" s="117"/>
      <c r="JE117" s="117"/>
      <c r="JF117" s="117"/>
      <c r="JG117" s="117"/>
      <c r="JH117" s="117"/>
      <c r="JI117" s="117"/>
      <c r="JJ117" s="117"/>
      <c r="JK117" s="117"/>
      <c r="JL117" s="117"/>
      <c r="JM117" s="117"/>
      <c r="JN117" s="117"/>
      <c r="JO117" s="117"/>
      <c r="JP117" s="117"/>
      <c r="JQ117" s="117"/>
      <c r="JR117" s="117"/>
      <c r="JS117" s="117"/>
      <c r="JT117" s="117"/>
      <c r="JU117" s="117"/>
      <c r="JV117" s="117"/>
      <c r="JW117" s="117"/>
      <c r="JX117" s="117"/>
      <c r="JY117" s="117"/>
      <c r="JZ117" s="117"/>
      <c r="KA117" s="117"/>
      <c r="KB117" s="117"/>
      <c r="KC117" s="117"/>
      <c r="KD117" s="117"/>
      <c r="KE117" s="117"/>
      <c r="KF117" s="117"/>
    </row>
    <row r="118" spans="1:292" ht="20.100000000000001" customHeight="1" thickBot="1" x14ac:dyDescent="0.3">
      <c r="A118" s="297"/>
      <c r="B118" s="298"/>
      <c r="C118" s="111" t="s">
        <v>138</v>
      </c>
      <c r="D118" s="67">
        <f>D120+D122</f>
        <v>0</v>
      </c>
      <c r="E118" s="67">
        <f t="shared" si="11"/>
        <v>0</v>
      </c>
      <c r="F118" s="67">
        <f t="shared" si="11"/>
        <v>6</v>
      </c>
      <c r="G118" s="67">
        <f t="shared" si="11"/>
        <v>5</v>
      </c>
      <c r="H118" s="67">
        <f t="shared" si="11"/>
        <v>2</v>
      </c>
      <c r="I118" s="67">
        <f t="shared" si="11"/>
        <v>1</v>
      </c>
      <c r="J118" s="67">
        <f t="shared" si="11"/>
        <v>8</v>
      </c>
      <c r="K118" s="67">
        <f t="shared" si="11"/>
        <v>13</v>
      </c>
      <c r="L118" s="67">
        <f t="shared" si="11"/>
        <v>5</v>
      </c>
      <c r="M118" s="152">
        <f t="shared" si="11"/>
        <v>0</v>
      </c>
      <c r="N118" s="67">
        <f t="shared" si="11"/>
        <v>0</v>
      </c>
      <c r="O118" s="67">
        <f t="shared" si="11"/>
        <v>0</v>
      </c>
      <c r="P118" s="67">
        <f t="shared" si="11"/>
        <v>0</v>
      </c>
      <c r="Q118" s="67">
        <f t="shared" si="11"/>
        <v>0</v>
      </c>
      <c r="R118" s="67">
        <f t="shared" si="11"/>
        <v>0</v>
      </c>
      <c r="S118" s="67">
        <f t="shared" si="11"/>
        <v>0</v>
      </c>
      <c r="T118" s="67">
        <f t="shared" si="11"/>
        <v>0</v>
      </c>
      <c r="U118" s="67">
        <f t="shared" si="11"/>
        <v>0</v>
      </c>
      <c r="V118" s="67">
        <f t="shared" si="11"/>
        <v>0</v>
      </c>
      <c r="W118" s="67">
        <f t="shared" si="11"/>
        <v>0</v>
      </c>
      <c r="X118" s="67">
        <f t="shared" si="11"/>
        <v>0</v>
      </c>
      <c r="Y118" s="67">
        <f t="shared" si="11"/>
        <v>0</v>
      </c>
      <c r="Z118" s="67">
        <f t="shared" si="11"/>
        <v>0</v>
      </c>
      <c r="AA118" s="67">
        <f t="shared" si="11"/>
        <v>0</v>
      </c>
      <c r="AB118" s="67">
        <f t="shared" si="11"/>
        <v>0</v>
      </c>
      <c r="AC118" s="67">
        <f t="shared" si="11"/>
        <v>0</v>
      </c>
      <c r="AD118" s="67">
        <f t="shared" si="11"/>
        <v>0</v>
      </c>
      <c r="AE118" s="67">
        <f t="shared" si="11"/>
        <v>0</v>
      </c>
      <c r="AF118" s="67">
        <f t="shared" si="11"/>
        <v>0</v>
      </c>
      <c r="AG118" s="67">
        <f t="shared" si="11"/>
        <v>0</v>
      </c>
      <c r="AH118" s="67">
        <f t="shared" si="11"/>
        <v>0</v>
      </c>
      <c r="AI118" s="67">
        <f t="shared" si="11"/>
        <v>0</v>
      </c>
      <c r="AJ118" s="67">
        <f t="shared" si="11"/>
        <v>0</v>
      </c>
      <c r="AK118" s="67">
        <f t="shared" si="11"/>
        <v>0</v>
      </c>
      <c r="AL118" s="67">
        <f t="shared" si="11"/>
        <v>0</v>
      </c>
      <c r="AM118" s="67">
        <f t="shared" si="11"/>
        <v>0</v>
      </c>
      <c r="AN118" s="67">
        <f t="shared" si="11"/>
        <v>0</v>
      </c>
      <c r="AO118" s="67">
        <f t="shared" si="11"/>
        <v>0</v>
      </c>
      <c r="AP118" s="67">
        <f t="shared" si="11"/>
        <v>0</v>
      </c>
      <c r="AQ118" s="67">
        <f t="shared" si="11"/>
        <v>0</v>
      </c>
      <c r="AR118" s="67">
        <f t="shared" si="11"/>
        <v>0</v>
      </c>
      <c r="AS118" s="67">
        <f t="shared" si="11"/>
        <v>0</v>
      </c>
      <c r="AT118" s="67">
        <f t="shared" si="11"/>
        <v>0</v>
      </c>
      <c r="AU118" s="67">
        <f t="shared" si="11"/>
        <v>0</v>
      </c>
      <c r="AV118" s="67">
        <f t="shared" si="11"/>
        <v>0</v>
      </c>
      <c r="AW118" s="67">
        <f t="shared" si="11"/>
        <v>0</v>
      </c>
      <c r="AX118" s="67">
        <f t="shared" si="11"/>
        <v>0</v>
      </c>
      <c r="AY118" s="67">
        <f t="shared" si="11"/>
        <v>0</v>
      </c>
      <c r="AZ118" s="67">
        <f t="shared" si="11"/>
        <v>0</v>
      </c>
      <c r="BA118" s="67">
        <f t="shared" si="11"/>
        <v>0</v>
      </c>
      <c r="BB118" s="67">
        <f t="shared" si="11"/>
        <v>0</v>
      </c>
      <c r="BC118" s="67">
        <f t="shared" si="11"/>
        <v>0</v>
      </c>
      <c r="BD118" s="67">
        <f t="shared" si="7"/>
        <v>40</v>
      </c>
      <c r="BE118" s="75"/>
      <c r="BF118" s="64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7"/>
      <c r="GS118" s="117"/>
      <c r="GT118" s="117"/>
      <c r="GU118" s="117"/>
      <c r="GV118" s="117"/>
      <c r="GW118" s="117"/>
      <c r="GX118" s="117"/>
      <c r="GY118" s="117"/>
      <c r="GZ118" s="117"/>
      <c r="HA118" s="117"/>
      <c r="HB118" s="117"/>
      <c r="HC118" s="117"/>
      <c r="HD118" s="117"/>
      <c r="HE118" s="117"/>
      <c r="HF118" s="117"/>
      <c r="HG118" s="117"/>
      <c r="HH118" s="117"/>
      <c r="HI118" s="117"/>
      <c r="HJ118" s="117"/>
      <c r="HK118" s="117"/>
      <c r="HL118" s="117"/>
      <c r="HM118" s="117"/>
      <c r="HN118" s="117"/>
      <c r="HO118" s="117"/>
      <c r="HP118" s="117"/>
      <c r="HQ118" s="117"/>
      <c r="HR118" s="117"/>
      <c r="HS118" s="117"/>
      <c r="HT118" s="117"/>
      <c r="HU118" s="117"/>
      <c r="HV118" s="117"/>
      <c r="HW118" s="117"/>
      <c r="HX118" s="117"/>
      <c r="HY118" s="117"/>
      <c r="HZ118" s="117"/>
      <c r="IA118" s="117"/>
      <c r="IB118" s="117"/>
      <c r="IC118" s="117"/>
      <c r="ID118" s="117"/>
      <c r="IE118" s="117"/>
      <c r="IF118" s="117"/>
      <c r="IG118" s="117"/>
      <c r="IH118" s="117"/>
      <c r="II118" s="117"/>
      <c r="IJ118" s="117"/>
      <c r="IK118" s="117"/>
      <c r="IL118" s="117"/>
      <c r="IM118" s="117"/>
      <c r="IN118" s="117"/>
      <c r="IO118" s="117"/>
      <c r="IP118" s="117"/>
      <c r="IQ118" s="117"/>
      <c r="IR118" s="117"/>
      <c r="IS118" s="117"/>
      <c r="IT118" s="117"/>
      <c r="IU118" s="117"/>
      <c r="IV118" s="117"/>
      <c r="IW118" s="117"/>
      <c r="IX118" s="117"/>
      <c r="IY118" s="117"/>
      <c r="IZ118" s="117"/>
      <c r="JA118" s="117"/>
      <c r="JB118" s="117"/>
      <c r="JC118" s="117"/>
      <c r="JD118" s="117"/>
      <c r="JE118" s="117"/>
      <c r="JF118" s="117"/>
      <c r="JG118" s="117"/>
      <c r="JH118" s="117"/>
      <c r="JI118" s="117"/>
      <c r="JJ118" s="117"/>
      <c r="JK118" s="117"/>
      <c r="JL118" s="117"/>
      <c r="JM118" s="117"/>
      <c r="JN118" s="117"/>
      <c r="JO118" s="117"/>
      <c r="JP118" s="117"/>
      <c r="JQ118" s="117"/>
      <c r="JR118" s="117"/>
      <c r="JS118" s="117"/>
      <c r="JT118" s="117"/>
      <c r="JU118" s="117"/>
      <c r="JV118" s="117"/>
      <c r="JW118" s="117"/>
      <c r="JX118" s="117"/>
      <c r="JY118" s="117"/>
      <c r="JZ118" s="117"/>
      <c r="KA118" s="117"/>
      <c r="KB118" s="117"/>
      <c r="KC118" s="117"/>
      <c r="KD118" s="117"/>
      <c r="KE118" s="117"/>
      <c r="KF118" s="117"/>
    </row>
    <row r="119" spans="1:292" ht="20.100000000000001" customHeight="1" thickBot="1" x14ac:dyDescent="0.3">
      <c r="A119" s="297" t="s">
        <v>96</v>
      </c>
      <c r="B119" s="301" t="s">
        <v>97</v>
      </c>
      <c r="C119" s="77" t="s">
        <v>137</v>
      </c>
      <c r="D119" s="127"/>
      <c r="E119" s="86"/>
      <c r="F119" s="86">
        <v>12</v>
      </c>
      <c r="G119" s="86">
        <v>10</v>
      </c>
      <c r="H119" s="86">
        <v>4</v>
      </c>
      <c r="I119" s="86">
        <v>2</v>
      </c>
      <c r="J119" s="86">
        <v>16</v>
      </c>
      <c r="K119" s="86">
        <v>26</v>
      </c>
      <c r="L119" s="86">
        <v>10</v>
      </c>
      <c r="M119" s="86"/>
      <c r="N119" s="87"/>
      <c r="O119" s="87"/>
      <c r="P119" s="87"/>
      <c r="Q119" s="87"/>
      <c r="R119" s="87"/>
      <c r="S119" s="88"/>
      <c r="T119" s="159"/>
      <c r="U119" s="159"/>
      <c r="V119" s="159"/>
      <c r="W119" s="159"/>
      <c r="X119" s="89"/>
      <c r="Y119" s="89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128"/>
      <c r="BD119" s="67">
        <f t="shared" si="7"/>
        <v>80</v>
      </c>
      <c r="BE119" s="75"/>
      <c r="BF119" s="64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7"/>
      <c r="GS119" s="117"/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7"/>
      <c r="HE119" s="117"/>
      <c r="HF119" s="117"/>
      <c r="HG119" s="117"/>
      <c r="HH119" s="117"/>
      <c r="HI119" s="117"/>
      <c r="HJ119" s="117"/>
      <c r="HK119" s="117"/>
      <c r="HL119" s="117"/>
      <c r="HM119" s="117"/>
      <c r="HN119" s="117"/>
      <c r="HO119" s="117"/>
      <c r="HP119" s="117"/>
      <c r="HQ119" s="117"/>
      <c r="HR119" s="117"/>
      <c r="HS119" s="117"/>
      <c r="HT119" s="117"/>
      <c r="HU119" s="117"/>
      <c r="HV119" s="117"/>
      <c r="HW119" s="117"/>
      <c r="HX119" s="117"/>
      <c r="HY119" s="117"/>
      <c r="HZ119" s="117"/>
      <c r="IA119" s="117"/>
      <c r="IB119" s="117"/>
      <c r="IC119" s="117"/>
      <c r="ID119" s="117"/>
      <c r="IE119" s="117"/>
      <c r="IF119" s="117"/>
      <c r="IG119" s="117"/>
      <c r="IH119" s="117"/>
      <c r="II119" s="117"/>
      <c r="IJ119" s="117"/>
      <c r="IK119" s="117"/>
      <c r="IL119" s="117"/>
      <c r="IM119" s="117"/>
      <c r="IN119" s="117"/>
      <c r="IO119" s="117"/>
      <c r="IP119" s="117"/>
      <c r="IQ119" s="117"/>
      <c r="IR119" s="117"/>
      <c r="IS119" s="117"/>
      <c r="IT119" s="117"/>
      <c r="IU119" s="117"/>
      <c r="IV119" s="117"/>
      <c r="IW119" s="117"/>
      <c r="IX119" s="117"/>
      <c r="IY119" s="117"/>
      <c r="IZ119" s="117"/>
      <c r="JA119" s="117"/>
      <c r="JB119" s="117"/>
      <c r="JC119" s="117"/>
      <c r="JD119" s="117"/>
      <c r="JE119" s="117"/>
      <c r="JF119" s="117"/>
      <c r="JG119" s="117"/>
      <c r="JH119" s="117"/>
      <c r="JI119" s="117"/>
      <c r="JJ119" s="117"/>
      <c r="JK119" s="117"/>
      <c r="JL119" s="117"/>
      <c r="JM119" s="117"/>
      <c r="JN119" s="117"/>
      <c r="JO119" s="117"/>
      <c r="JP119" s="117"/>
      <c r="JQ119" s="117"/>
      <c r="JR119" s="117"/>
      <c r="JS119" s="117"/>
      <c r="JT119" s="117"/>
      <c r="JU119" s="117"/>
      <c r="JV119" s="117"/>
      <c r="JW119" s="117"/>
      <c r="JX119" s="117"/>
      <c r="JY119" s="117"/>
      <c r="JZ119" s="117"/>
      <c r="KA119" s="117"/>
      <c r="KB119" s="117"/>
      <c r="KC119" s="117"/>
      <c r="KD119" s="117"/>
      <c r="KE119" s="117"/>
      <c r="KF119" s="117"/>
    </row>
    <row r="120" spans="1:292" ht="20.100000000000001" customHeight="1" thickBot="1" x14ac:dyDescent="0.3">
      <c r="A120" s="297"/>
      <c r="B120" s="301"/>
      <c r="C120" s="77" t="s">
        <v>138</v>
      </c>
      <c r="D120" s="97"/>
      <c r="E120" s="92"/>
      <c r="F120" s="92">
        <v>6</v>
      </c>
      <c r="G120" s="92">
        <v>5</v>
      </c>
      <c r="H120" s="92">
        <v>2</v>
      </c>
      <c r="I120" s="92">
        <v>1</v>
      </c>
      <c r="J120" s="92">
        <v>8</v>
      </c>
      <c r="K120" s="92">
        <v>13</v>
      </c>
      <c r="L120" s="92">
        <v>5</v>
      </c>
      <c r="M120" s="92"/>
      <c r="N120" s="93"/>
      <c r="O120" s="93"/>
      <c r="P120" s="93"/>
      <c r="Q120" s="93"/>
      <c r="R120" s="93"/>
      <c r="S120" s="94"/>
      <c r="T120" s="160"/>
      <c r="U120" s="160"/>
      <c r="V120" s="160"/>
      <c r="W120" s="160"/>
      <c r="X120" s="95"/>
      <c r="Y120" s="95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100"/>
      <c r="BD120" s="67">
        <f t="shared" si="7"/>
        <v>40</v>
      </c>
      <c r="BE120" s="75"/>
      <c r="BF120" s="64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7"/>
      <c r="FM120" s="117"/>
      <c r="FN120" s="117"/>
      <c r="FO120" s="117"/>
      <c r="FP120" s="117"/>
      <c r="FQ120" s="117"/>
      <c r="FR120" s="117"/>
      <c r="FS120" s="117"/>
      <c r="FT120" s="117"/>
      <c r="FU120" s="117"/>
      <c r="FV120" s="117"/>
      <c r="FW120" s="117"/>
      <c r="FX120" s="117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7"/>
      <c r="GL120" s="117"/>
      <c r="GM120" s="117"/>
      <c r="GN120" s="117"/>
      <c r="GO120" s="117"/>
      <c r="GP120" s="117"/>
      <c r="GQ120" s="117"/>
      <c r="GR120" s="117"/>
      <c r="GS120" s="117"/>
      <c r="GT120" s="117"/>
      <c r="GU120" s="117"/>
      <c r="GV120" s="117"/>
      <c r="GW120" s="117"/>
      <c r="GX120" s="117"/>
      <c r="GY120" s="117"/>
      <c r="GZ120" s="117"/>
      <c r="HA120" s="117"/>
      <c r="HB120" s="117"/>
      <c r="HC120" s="117"/>
      <c r="HD120" s="117"/>
      <c r="HE120" s="117"/>
      <c r="HF120" s="117"/>
      <c r="HG120" s="117"/>
      <c r="HH120" s="117"/>
      <c r="HI120" s="117"/>
      <c r="HJ120" s="117"/>
      <c r="HK120" s="117"/>
      <c r="HL120" s="117"/>
      <c r="HM120" s="117"/>
      <c r="HN120" s="117"/>
      <c r="HO120" s="117"/>
      <c r="HP120" s="117"/>
      <c r="HQ120" s="117"/>
      <c r="HR120" s="117"/>
      <c r="HS120" s="117"/>
      <c r="HT120" s="117"/>
      <c r="HU120" s="117"/>
      <c r="HV120" s="117"/>
      <c r="HW120" s="117"/>
      <c r="HX120" s="117"/>
      <c r="HY120" s="117"/>
      <c r="HZ120" s="117"/>
      <c r="IA120" s="117"/>
      <c r="IB120" s="117"/>
      <c r="IC120" s="117"/>
      <c r="ID120" s="117"/>
      <c r="IE120" s="117"/>
      <c r="IF120" s="117"/>
      <c r="IG120" s="117"/>
      <c r="IH120" s="117"/>
      <c r="II120" s="117"/>
      <c r="IJ120" s="117"/>
      <c r="IK120" s="117"/>
      <c r="IL120" s="117"/>
      <c r="IM120" s="117"/>
      <c r="IN120" s="117"/>
      <c r="IO120" s="117"/>
      <c r="IP120" s="117"/>
      <c r="IQ120" s="117"/>
      <c r="IR120" s="117"/>
      <c r="IS120" s="117"/>
      <c r="IT120" s="117"/>
      <c r="IU120" s="117"/>
      <c r="IV120" s="117"/>
      <c r="IW120" s="117"/>
      <c r="IX120" s="117"/>
      <c r="IY120" s="117"/>
      <c r="IZ120" s="117"/>
      <c r="JA120" s="117"/>
      <c r="JB120" s="117"/>
      <c r="JC120" s="117"/>
      <c r="JD120" s="117"/>
      <c r="JE120" s="117"/>
      <c r="JF120" s="117"/>
      <c r="JG120" s="117"/>
      <c r="JH120" s="117"/>
      <c r="JI120" s="117"/>
      <c r="JJ120" s="117"/>
      <c r="JK120" s="117"/>
      <c r="JL120" s="117"/>
      <c r="JM120" s="117"/>
      <c r="JN120" s="117"/>
      <c r="JO120" s="117"/>
      <c r="JP120" s="117"/>
      <c r="JQ120" s="117"/>
      <c r="JR120" s="117"/>
      <c r="JS120" s="117"/>
      <c r="JT120" s="117"/>
      <c r="JU120" s="117"/>
      <c r="JV120" s="117"/>
      <c r="JW120" s="117"/>
      <c r="JX120" s="117"/>
      <c r="JY120" s="117"/>
      <c r="JZ120" s="117"/>
      <c r="KA120" s="117"/>
      <c r="KB120" s="117"/>
      <c r="KC120" s="117"/>
      <c r="KD120" s="117"/>
      <c r="KE120" s="117"/>
      <c r="KF120" s="117"/>
    </row>
    <row r="121" spans="1:292" ht="20.100000000000001" customHeight="1" thickBot="1" x14ac:dyDescent="0.3">
      <c r="A121" s="299" t="s">
        <v>98</v>
      </c>
      <c r="B121" s="289" t="s">
        <v>115</v>
      </c>
      <c r="C121" s="69" t="s">
        <v>137</v>
      </c>
      <c r="D121" s="97"/>
      <c r="E121" s="92"/>
      <c r="F121" s="92"/>
      <c r="G121" s="92"/>
      <c r="H121" s="92"/>
      <c r="I121" s="92"/>
      <c r="J121" s="92"/>
      <c r="K121" s="92"/>
      <c r="L121" s="92"/>
      <c r="M121" s="92"/>
      <c r="N121" s="93"/>
      <c r="O121" s="93"/>
      <c r="P121" s="93"/>
      <c r="Q121" s="93"/>
      <c r="R121" s="93"/>
      <c r="S121" s="94"/>
      <c r="T121" s="160"/>
      <c r="U121" s="160"/>
      <c r="V121" s="160"/>
      <c r="W121" s="160"/>
      <c r="X121" s="95"/>
      <c r="Y121" s="95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100"/>
      <c r="BD121" s="67">
        <f t="shared" si="7"/>
        <v>0</v>
      </c>
      <c r="BE121" s="75"/>
      <c r="BF121" s="64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117"/>
      <c r="FK121" s="117"/>
      <c r="FL121" s="117"/>
      <c r="FM121" s="117"/>
      <c r="FN121" s="117"/>
      <c r="FO121" s="117"/>
      <c r="FP121" s="117"/>
      <c r="FQ121" s="117"/>
      <c r="FR121" s="117"/>
      <c r="FS121" s="117"/>
      <c r="FT121" s="117"/>
      <c r="FU121" s="117"/>
      <c r="FV121" s="117"/>
      <c r="FW121" s="117"/>
      <c r="FX121" s="117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17"/>
      <c r="GL121" s="117"/>
      <c r="GM121" s="117"/>
      <c r="GN121" s="117"/>
      <c r="GO121" s="117"/>
      <c r="GP121" s="117"/>
      <c r="GQ121" s="117"/>
      <c r="GR121" s="117"/>
      <c r="GS121" s="117"/>
      <c r="GT121" s="117"/>
      <c r="GU121" s="117"/>
      <c r="GV121" s="117"/>
      <c r="GW121" s="117"/>
      <c r="GX121" s="117"/>
      <c r="GY121" s="117"/>
      <c r="GZ121" s="117"/>
      <c r="HA121" s="117"/>
      <c r="HB121" s="117"/>
      <c r="HC121" s="117"/>
      <c r="HD121" s="117"/>
      <c r="HE121" s="117"/>
      <c r="HF121" s="117"/>
      <c r="HG121" s="117"/>
      <c r="HH121" s="117"/>
      <c r="HI121" s="117"/>
      <c r="HJ121" s="117"/>
      <c r="HK121" s="117"/>
      <c r="HL121" s="117"/>
      <c r="HM121" s="117"/>
      <c r="HN121" s="117"/>
      <c r="HO121" s="117"/>
      <c r="HP121" s="117"/>
      <c r="HQ121" s="117"/>
      <c r="HR121" s="117"/>
      <c r="HS121" s="117"/>
      <c r="HT121" s="117"/>
      <c r="HU121" s="117"/>
      <c r="HV121" s="117"/>
      <c r="HW121" s="117"/>
      <c r="HX121" s="117"/>
      <c r="HY121" s="117"/>
      <c r="HZ121" s="117"/>
      <c r="IA121" s="117"/>
      <c r="IB121" s="117"/>
      <c r="IC121" s="117"/>
      <c r="ID121" s="117"/>
      <c r="IE121" s="117"/>
      <c r="IF121" s="117"/>
      <c r="IG121" s="117"/>
      <c r="IH121" s="117"/>
      <c r="II121" s="117"/>
      <c r="IJ121" s="117"/>
      <c r="IK121" s="117"/>
      <c r="IL121" s="117"/>
      <c r="IM121" s="117"/>
      <c r="IN121" s="117"/>
      <c r="IO121" s="117"/>
      <c r="IP121" s="117"/>
      <c r="IQ121" s="117"/>
      <c r="IR121" s="117"/>
      <c r="IS121" s="117"/>
      <c r="IT121" s="117"/>
      <c r="IU121" s="117"/>
      <c r="IV121" s="117"/>
      <c r="IW121" s="117"/>
      <c r="IX121" s="117"/>
      <c r="IY121" s="117"/>
      <c r="IZ121" s="117"/>
      <c r="JA121" s="117"/>
      <c r="JB121" s="117"/>
      <c r="JC121" s="117"/>
      <c r="JD121" s="117"/>
      <c r="JE121" s="117"/>
      <c r="JF121" s="117"/>
      <c r="JG121" s="117"/>
      <c r="JH121" s="117"/>
      <c r="JI121" s="117"/>
      <c r="JJ121" s="117"/>
      <c r="JK121" s="117"/>
      <c r="JL121" s="117"/>
      <c r="JM121" s="117"/>
      <c r="JN121" s="117"/>
      <c r="JO121" s="117"/>
      <c r="JP121" s="117"/>
      <c r="JQ121" s="117"/>
      <c r="JR121" s="117"/>
      <c r="JS121" s="117"/>
      <c r="JT121" s="117"/>
      <c r="JU121" s="117"/>
      <c r="JV121" s="117"/>
      <c r="JW121" s="117"/>
      <c r="JX121" s="117"/>
      <c r="JY121" s="117"/>
      <c r="JZ121" s="117"/>
      <c r="KA121" s="117"/>
      <c r="KB121" s="117"/>
      <c r="KC121" s="117"/>
      <c r="KD121" s="117"/>
      <c r="KE121" s="117"/>
      <c r="KF121" s="117"/>
    </row>
    <row r="122" spans="1:292" ht="20.100000000000001" customHeight="1" thickBot="1" x14ac:dyDescent="0.3">
      <c r="A122" s="299"/>
      <c r="B122" s="295"/>
      <c r="C122" s="69" t="s">
        <v>138</v>
      </c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5"/>
      <c r="O122" s="105"/>
      <c r="P122" s="105"/>
      <c r="Q122" s="105"/>
      <c r="R122" s="105"/>
      <c r="S122" s="106"/>
      <c r="T122" s="161"/>
      <c r="U122" s="161"/>
      <c r="V122" s="161"/>
      <c r="W122" s="161"/>
      <c r="X122" s="107"/>
      <c r="Y122" s="107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3"/>
      <c r="BD122" s="67">
        <f t="shared" si="7"/>
        <v>0</v>
      </c>
      <c r="BE122" s="75"/>
      <c r="BF122" s="64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7"/>
      <c r="GQ122" s="117"/>
      <c r="GR122" s="117"/>
      <c r="GS122" s="117"/>
      <c r="GT122" s="117"/>
      <c r="GU122" s="117"/>
      <c r="GV122" s="117"/>
      <c r="GW122" s="117"/>
      <c r="GX122" s="117"/>
      <c r="GY122" s="117"/>
      <c r="GZ122" s="117"/>
      <c r="HA122" s="117"/>
      <c r="HB122" s="117"/>
      <c r="HC122" s="117"/>
      <c r="HD122" s="117"/>
      <c r="HE122" s="117"/>
      <c r="HF122" s="117"/>
      <c r="HG122" s="117"/>
      <c r="HH122" s="117"/>
      <c r="HI122" s="117"/>
      <c r="HJ122" s="117"/>
      <c r="HK122" s="117"/>
      <c r="HL122" s="117"/>
      <c r="HM122" s="117"/>
      <c r="HN122" s="117"/>
      <c r="HO122" s="117"/>
      <c r="HP122" s="117"/>
      <c r="HQ122" s="117"/>
      <c r="HR122" s="117"/>
      <c r="HS122" s="117"/>
      <c r="HT122" s="117"/>
      <c r="HU122" s="117"/>
      <c r="HV122" s="117"/>
      <c r="HW122" s="117"/>
      <c r="HX122" s="117"/>
      <c r="HY122" s="117"/>
      <c r="HZ122" s="117"/>
      <c r="IA122" s="117"/>
      <c r="IB122" s="117"/>
      <c r="IC122" s="117"/>
      <c r="ID122" s="117"/>
      <c r="IE122" s="117"/>
      <c r="IF122" s="117"/>
      <c r="IG122" s="117"/>
      <c r="IH122" s="117"/>
      <c r="II122" s="117"/>
      <c r="IJ122" s="117"/>
      <c r="IK122" s="117"/>
      <c r="IL122" s="117"/>
      <c r="IM122" s="117"/>
      <c r="IN122" s="117"/>
      <c r="IO122" s="117"/>
      <c r="IP122" s="117"/>
      <c r="IQ122" s="117"/>
      <c r="IR122" s="117"/>
      <c r="IS122" s="117"/>
      <c r="IT122" s="117"/>
      <c r="IU122" s="117"/>
      <c r="IV122" s="117"/>
      <c r="IW122" s="117"/>
      <c r="IX122" s="117"/>
      <c r="IY122" s="117"/>
      <c r="IZ122" s="117"/>
      <c r="JA122" s="117"/>
      <c r="JB122" s="117"/>
      <c r="JC122" s="117"/>
      <c r="JD122" s="117"/>
      <c r="JE122" s="117"/>
      <c r="JF122" s="117"/>
      <c r="JG122" s="117"/>
      <c r="JH122" s="117"/>
      <c r="JI122" s="117"/>
      <c r="JJ122" s="117"/>
      <c r="JK122" s="117"/>
      <c r="JL122" s="117"/>
      <c r="JM122" s="117"/>
      <c r="JN122" s="117"/>
      <c r="JO122" s="117"/>
      <c r="JP122" s="117"/>
      <c r="JQ122" s="117"/>
      <c r="JR122" s="117"/>
      <c r="JS122" s="117"/>
      <c r="JT122" s="117"/>
      <c r="JU122" s="117"/>
      <c r="JV122" s="117"/>
      <c r="JW122" s="117"/>
      <c r="JX122" s="117"/>
      <c r="JY122" s="117"/>
      <c r="JZ122" s="117"/>
      <c r="KA122" s="117"/>
      <c r="KB122" s="117"/>
      <c r="KC122" s="117"/>
      <c r="KD122" s="117"/>
      <c r="KE122" s="117"/>
      <c r="KF122" s="117"/>
    </row>
    <row r="123" spans="1:292" ht="20.100000000000001" customHeight="1" thickBot="1" x14ac:dyDescent="0.3">
      <c r="A123" s="297" t="s">
        <v>99</v>
      </c>
      <c r="B123" s="301" t="s">
        <v>100</v>
      </c>
      <c r="C123" s="77" t="s">
        <v>137</v>
      </c>
      <c r="D123" s="67">
        <f>D125+D127</f>
        <v>0</v>
      </c>
      <c r="E123" s="67">
        <f t="shared" ref="E123:BC124" si="12">E125+E127</f>
        <v>0</v>
      </c>
      <c r="F123" s="67">
        <f t="shared" si="12"/>
        <v>12</v>
      </c>
      <c r="G123" s="67">
        <f t="shared" si="12"/>
        <v>8</v>
      </c>
      <c r="H123" s="67">
        <f t="shared" si="12"/>
        <v>14</v>
      </c>
      <c r="I123" s="67">
        <f t="shared" si="12"/>
        <v>6</v>
      </c>
      <c r="J123" s="67">
        <f t="shared" si="12"/>
        <v>8</v>
      </c>
      <c r="K123" s="67">
        <f t="shared" si="12"/>
        <v>8</v>
      </c>
      <c r="L123" s="67">
        <f t="shared" si="12"/>
        <v>8</v>
      </c>
      <c r="M123" s="152">
        <f t="shared" si="12"/>
        <v>10</v>
      </c>
      <c r="N123" s="67">
        <f t="shared" si="12"/>
        <v>4</v>
      </c>
      <c r="O123" s="67">
        <f t="shared" si="12"/>
        <v>0</v>
      </c>
      <c r="P123" s="67">
        <f t="shared" si="12"/>
        <v>0</v>
      </c>
      <c r="Q123" s="67">
        <f t="shared" si="12"/>
        <v>0</v>
      </c>
      <c r="R123" s="67">
        <f t="shared" si="12"/>
        <v>0</v>
      </c>
      <c r="S123" s="67">
        <f t="shared" si="12"/>
        <v>0</v>
      </c>
      <c r="T123" s="67">
        <f t="shared" si="12"/>
        <v>0</v>
      </c>
      <c r="U123" s="67">
        <f t="shared" si="12"/>
        <v>0</v>
      </c>
      <c r="V123" s="67">
        <f t="shared" si="12"/>
        <v>0</v>
      </c>
      <c r="W123" s="67">
        <f t="shared" si="12"/>
        <v>0</v>
      </c>
      <c r="X123" s="67">
        <f t="shared" si="12"/>
        <v>0</v>
      </c>
      <c r="Y123" s="67">
        <f t="shared" si="12"/>
        <v>0</v>
      </c>
      <c r="Z123" s="67">
        <f t="shared" si="12"/>
        <v>0</v>
      </c>
      <c r="AA123" s="67">
        <f t="shared" si="12"/>
        <v>0</v>
      </c>
      <c r="AB123" s="67">
        <f t="shared" si="12"/>
        <v>0</v>
      </c>
      <c r="AC123" s="67">
        <f t="shared" si="12"/>
        <v>0</v>
      </c>
      <c r="AD123" s="67">
        <f t="shared" si="12"/>
        <v>0</v>
      </c>
      <c r="AE123" s="67">
        <f t="shared" si="12"/>
        <v>0</v>
      </c>
      <c r="AF123" s="67">
        <f t="shared" si="12"/>
        <v>0</v>
      </c>
      <c r="AG123" s="67">
        <f t="shared" si="12"/>
        <v>0</v>
      </c>
      <c r="AH123" s="67">
        <f t="shared" si="12"/>
        <v>0</v>
      </c>
      <c r="AI123" s="67">
        <f t="shared" si="12"/>
        <v>0</v>
      </c>
      <c r="AJ123" s="67">
        <f t="shared" si="12"/>
        <v>0</v>
      </c>
      <c r="AK123" s="67">
        <f t="shared" si="12"/>
        <v>0</v>
      </c>
      <c r="AL123" s="67">
        <f t="shared" si="12"/>
        <v>0</v>
      </c>
      <c r="AM123" s="67">
        <f t="shared" si="12"/>
        <v>0</v>
      </c>
      <c r="AN123" s="67">
        <f t="shared" si="12"/>
        <v>0</v>
      </c>
      <c r="AO123" s="67">
        <f t="shared" si="12"/>
        <v>0</v>
      </c>
      <c r="AP123" s="67">
        <f t="shared" si="12"/>
        <v>0</v>
      </c>
      <c r="AQ123" s="67">
        <f t="shared" si="12"/>
        <v>0</v>
      </c>
      <c r="AR123" s="67">
        <f t="shared" si="12"/>
        <v>0</v>
      </c>
      <c r="AS123" s="67">
        <f t="shared" si="12"/>
        <v>0</v>
      </c>
      <c r="AT123" s="67">
        <f t="shared" si="12"/>
        <v>0</v>
      </c>
      <c r="AU123" s="67">
        <f t="shared" si="12"/>
        <v>0</v>
      </c>
      <c r="AV123" s="67">
        <f t="shared" si="12"/>
        <v>0</v>
      </c>
      <c r="AW123" s="67">
        <f t="shared" si="12"/>
        <v>0</v>
      </c>
      <c r="AX123" s="67">
        <f t="shared" si="12"/>
        <v>0</v>
      </c>
      <c r="AY123" s="67">
        <f t="shared" si="12"/>
        <v>0</v>
      </c>
      <c r="AZ123" s="67">
        <f t="shared" si="12"/>
        <v>0</v>
      </c>
      <c r="BA123" s="67">
        <f t="shared" si="12"/>
        <v>0</v>
      </c>
      <c r="BB123" s="67">
        <f t="shared" si="12"/>
        <v>0</v>
      </c>
      <c r="BC123" s="67">
        <f t="shared" si="12"/>
        <v>0</v>
      </c>
      <c r="BD123" s="67">
        <f t="shared" si="7"/>
        <v>78</v>
      </c>
      <c r="BE123" s="75"/>
      <c r="BF123" s="64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  <c r="HO123" s="117"/>
      <c r="HP123" s="117"/>
      <c r="HQ123" s="117"/>
      <c r="HR123" s="117"/>
      <c r="HS123" s="117"/>
      <c r="HT123" s="117"/>
      <c r="HU123" s="117"/>
      <c r="HV123" s="117"/>
      <c r="HW123" s="117"/>
      <c r="HX123" s="117"/>
      <c r="HY123" s="117"/>
      <c r="HZ123" s="117"/>
      <c r="IA123" s="117"/>
      <c r="IB123" s="117"/>
      <c r="IC123" s="117"/>
      <c r="ID123" s="117"/>
      <c r="IE123" s="117"/>
      <c r="IF123" s="117"/>
      <c r="IG123" s="117"/>
      <c r="IH123" s="117"/>
      <c r="II123" s="117"/>
      <c r="IJ123" s="117"/>
      <c r="IK123" s="117"/>
      <c r="IL123" s="117"/>
      <c r="IM123" s="117"/>
      <c r="IN123" s="117"/>
      <c r="IO123" s="117"/>
      <c r="IP123" s="117"/>
      <c r="IQ123" s="117"/>
      <c r="IR123" s="117"/>
      <c r="IS123" s="117"/>
      <c r="IT123" s="117"/>
      <c r="IU123" s="117"/>
      <c r="IV123" s="117"/>
      <c r="IW123" s="117"/>
      <c r="IX123" s="117"/>
      <c r="IY123" s="117"/>
      <c r="IZ123" s="117"/>
      <c r="JA123" s="117"/>
      <c r="JB123" s="117"/>
      <c r="JC123" s="117"/>
      <c r="JD123" s="117"/>
      <c r="JE123" s="117"/>
      <c r="JF123" s="117"/>
      <c r="JG123" s="117"/>
      <c r="JH123" s="117"/>
      <c r="JI123" s="117"/>
      <c r="JJ123" s="117"/>
      <c r="JK123" s="117"/>
      <c r="JL123" s="117"/>
      <c r="JM123" s="117"/>
      <c r="JN123" s="117"/>
      <c r="JO123" s="117"/>
      <c r="JP123" s="117"/>
      <c r="JQ123" s="117"/>
      <c r="JR123" s="117"/>
      <c r="JS123" s="117"/>
      <c r="JT123" s="117"/>
      <c r="JU123" s="117"/>
      <c r="JV123" s="117"/>
      <c r="JW123" s="117"/>
      <c r="JX123" s="117"/>
      <c r="JY123" s="117"/>
      <c r="JZ123" s="117"/>
      <c r="KA123" s="117"/>
      <c r="KB123" s="117"/>
      <c r="KC123" s="117"/>
      <c r="KD123" s="117"/>
      <c r="KE123" s="117"/>
      <c r="KF123" s="117"/>
    </row>
    <row r="124" spans="1:292" ht="20.100000000000001" customHeight="1" thickBot="1" x14ac:dyDescent="0.3">
      <c r="A124" s="297"/>
      <c r="B124" s="301"/>
      <c r="C124" s="77" t="s">
        <v>138</v>
      </c>
      <c r="D124" s="67">
        <f>D126+D128</f>
        <v>0</v>
      </c>
      <c r="E124" s="67">
        <f t="shared" si="12"/>
        <v>0</v>
      </c>
      <c r="F124" s="67">
        <f t="shared" si="12"/>
        <v>6</v>
      </c>
      <c r="G124" s="67">
        <f t="shared" si="12"/>
        <v>4</v>
      </c>
      <c r="H124" s="67">
        <f t="shared" si="12"/>
        <v>7</v>
      </c>
      <c r="I124" s="67">
        <f t="shared" si="12"/>
        <v>3</v>
      </c>
      <c r="J124" s="67">
        <f t="shared" si="12"/>
        <v>4</v>
      </c>
      <c r="K124" s="67">
        <f t="shared" si="12"/>
        <v>4</v>
      </c>
      <c r="L124" s="67">
        <f t="shared" si="12"/>
        <v>4</v>
      </c>
      <c r="M124" s="152">
        <f t="shared" si="12"/>
        <v>5</v>
      </c>
      <c r="N124" s="67">
        <f t="shared" si="12"/>
        <v>2</v>
      </c>
      <c r="O124" s="67">
        <f t="shared" si="12"/>
        <v>0</v>
      </c>
      <c r="P124" s="67">
        <f t="shared" si="12"/>
        <v>0</v>
      </c>
      <c r="Q124" s="67">
        <f t="shared" si="12"/>
        <v>0</v>
      </c>
      <c r="R124" s="67">
        <f t="shared" si="12"/>
        <v>0</v>
      </c>
      <c r="S124" s="67">
        <f t="shared" si="12"/>
        <v>0</v>
      </c>
      <c r="T124" s="67">
        <f t="shared" si="12"/>
        <v>0</v>
      </c>
      <c r="U124" s="67">
        <f t="shared" si="12"/>
        <v>0</v>
      </c>
      <c r="V124" s="67">
        <f t="shared" si="12"/>
        <v>0</v>
      </c>
      <c r="W124" s="67">
        <f t="shared" si="12"/>
        <v>0</v>
      </c>
      <c r="X124" s="67">
        <f t="shared" si="12"/>
        <v>0</v>
      </c>
      <c r="Y124" s="67">
        <f t="shared" si="12"/>
        <v>0</v>
      </c>
      <c r="Z124" s="67">
        <f t="shared" si="12"/>
        <v>0</v>
      </c>
      <c r="AA124" s="67">
        <f t="shared" si="12"/>
        <v>0</v>
      </c>
      <c r="AB124" s="67">
        <f t="shared" si="12"/>
        <v>0</v>
      </c>
      <c r="AC124" s="67">
        <f t="shared" si="12"/>
        <v>0</v>
      </c>
      <c r="AD124" s="67">
        <f t="shared" si="12"/>
        <v>0</v>
      </c>
      <c r="AE124" s="67">
        <f t="shared" si="12"/>
        <v>0</v>
      </c>
      <c r="AF124" s="67">
        <f t="shared" si="12"/>
        <v>0</v>
      </c>
      <c r="AG124" s="67">
        <f t="shared" si="12"/>
        <v>0</v>
      </c>
      <c r="AH124" s="67">
        <f t="shared" si="12"/>
        <v>0</v>
      </c>
      <c r="AI124" s="67">
        <f t="shared" si="12"/>
        <v>0</v>
      </c>
      <c r="AJ124" s="67">
        <f t="shared" si="12"/>
        <v>0</v>
      </c>
      <c r="AK124" s="67">
        <f t="shared" si="12"/>
        <v>0</v>
      </c>
      <c r="AL124" s="67">
        <f t="shared" si="12"/>
        <v>0</v>
      </c>
      <c r="AM124" s="67">
        <f t="shared" si="12"/>
        <v>0</v>
      </c>
      <c r="AN124" s="67">
        <f t="shared" si="12"/>
        <v>0</v>
      </c>
      <c r="AO124" s="67">
        <f t="shared" si="12"/>
        <v>0</v>
      </c>
      <c r="AP124" s="67">
        <f t="shared" si="12"/>
        <v>0</v>
      </c>
      <c r="AQ124" s="67">
        <f t="shared" si="12"/>
        <v>0</v>
      </c>
      <c r="AR124" s="67">
        <f t="shared" si="12"/>
        <v>0</v>
      </c>
      <c r="AS124" s="67">
        <f t="shared" si="12"/>
        <v>0</v>
      </c>
      <c r="AT124" s="67">
        <f t="shared" si="12"/>
        <v>0</v>
      </c>
      <c r="AU124" s="67">
        <f t="shared" si="12"/>
        <v>0</v>
      </c>
      <c r="AV124" s="67">
        <f t="shared" si="12"/>
        <v>0</v>
      </c>
      <c r="AW124" s="67">
        <f t="shared" si="12"/>
        <v>0</v>
      </c>
      <c r="AX124" s="67">
        <f t="shared" si="12"/>
        <v>0</v>
      </c>
      <c r="AY124" s="67">
        <f t="shared" si="12"/>
        <v>0</v>
      </c>
      <c r="AZ124" s="67">
        <f t="shared" si="12"/>
        <v>0</v>
      </c>
      <c r="BA124" s="67">
        <f t="shared" si="12"/>
        <v>0</v>
      </c>
      <c r="BB124" s="67">
        <f t="shared" si="12"/>
        <v>0</v>
      </c>
      <c r="BC124" s="67">
        <f t="shared" si="12"/>
        <v>0</v>
      </c>
      <c r="BD124" s="67">
        <f t="shared" si="7"/>
        <v>39</v>
      </c>
      <c r="BE124" s="75"/>
      <c r="BF124" s="64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  <c r="HO124" s="117"/>
      <c r="HP124" s="117"/>
      <c r="HQ124" s="117"/>
      <c r="HR124" s="117"/>
      <c r="HS124" s="117"/>
      <c r="HT124" s="117"/>
      <c r="HU124" s="117"/>
      <c r="HV124" s="117"/>
      <c r="HW124" s="117"/>
      <c r="HX124" s="117"/>
      <c r="HY124" s="117"/>
      <c r="HZ124" s="117"/>
      <c r="IA124" s="117"/>
      <c r="IB124" s="117"/>
      <c r="IC124" s="117"/>
      <c r="ID124" s="117"/>
      <c r="IE124" s="117"/>
      <c r="IF124" s="117"/>
      <c r="IG124" s="117"/>
      <c r="IH124" s="117"/>
      <c r="II124" s="117"/>
      <c r="IJ124" s="117"/>
      <c r="IK124" s="117"/>
      <c r="IL124" s="117"/>
      <c r="IM124" s="117"/>
      <c r="IN124" s="117"/>
      <c r="IO124" s="117"/>
      <c r="IP124" s="117"/>
      <c r="IQ124" s="117"/>
      <c r="IR124" s="117"/>
      <c r="IS124" s="117"/>
      <c r="IT124" s="117"/>
      <c r="IU124" s="117"/>
      <c r="IV124" s="117"/>
      <c r="IW124" s="117"/>
      <c r="IX124" s="117"/>
      <c r="IY124" s="117"/>
      <c r="IZ124" s="117"/>
      <c r="JA124" s="117"/>
      <c r="JB124" s="117"/>
      <c r="JC124" s="117"/>
      <c r="JD124" s="117"/>
      <c r="JE124" s="117"/>
      <c r="JF124" s="117"/>
      <c r="JG124" s="117"/>
      <c r="JH124" s="117"/>
      <c r="JI124" s="117"/>
      <c r="JJ124" s="117"/>
      <c r="JK124" s="117"/>
      <c r="JL124" s="117"/>
      <c r="JM124" s="117"/>
      <c r="JN124" s="117"/>
      <c r="JO124" s="117"/>
      <c r="JP124" s="117"/>
      <c r="JQ124" s="117"/>
      <c r="JR124" s="117"/>
      <c r="JS124" s="117"/>
      <c r="JT124" s="117"/>
      <c r="JU124" s="117"/>
      <c r="JV124" s="117"/>
      <c r="JW124" s="117"/>
      <c r="JX124" s="117"/>
      <c r="JY124" s="117"/>
      <c r="JZ124" s="117"/>
      <c r="KA124" s="117"/>
      <c r="KB124" s="117"/>
      <c r="KC124" s="117"/>
      <c r="KD124" s="117"/>
      <c r="KE124" s="117"/>
      <c r="KF124" s="117"/>
    </row>
    <row r="125" spans="1:292" ht="20.100000000000001" customHeight="1" thickBot="1" x14ac:dyDescent="0.3">
      <c r="A125" s="297" t="s">
        <v>101</v>
      </c>
      <c r="B125" s="301" t="s">
        <v>102</v>
      </c>
      <c r="C125" s="77" t="s">
        <v>137</v>
      </c>
      <c r="D125" s="127"/>
      <c r="E125" s="86"/>
      <c r="F125" s="86">
        <v>12</v>
      </c>
      <c r="G125" s="86">
        <v>8</v>
      </c>
      <c r="H125" s="86">
        <v>14</v>
      </c>
      <c r="I125" s="86">
        <v>6</v>
      </c>
      <c r="J125" s="86">
        <v>8</v>
      </c>
      <c r="K125" s="86">
        <v>8</v>
      </c>
      <c r="L125" s="86">
        <v>8</v>
      </c>
      <c r="M125" s="86">
        <v>10</v>
      </c>
      <c r="N125" s="87">
        <v>4</v>
      </c>
      <c r="O125" s="87"/>
      <c r="P125" s="87"/>
      <c r="Q125" s="87"/>
      <c r="R125" s="87"/>
      <c r="S125" s="88"/>
      <c r="T125" s="159"/>
      <c r="U125" s="159"/>
      <c r="V125" s="159"/>
      <c r="W125" s="159"/>
      <c r="X125" s="89"/>
      <c r="Y125" s="89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128"/>
      <c r="BD125" s="67">
        <f t="shared" si="7"/>
        <v>78</v>
      </c>
      <c r="BE125" s="75"/>
      <c r="BF125" s="64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  <c r="GQ125" s="117"/>
      <c r="GR125" s="117"/>
      <c r="GS125" s="117"/>
      <c r="GT125" s="117"/>
      <c r="GU125" s="117"/>
      <c r="GV125" s="117"/>
      <c r="GW125" s="117"/>
      <c r="GX125" s="117"/>
      <c r="GY125" s="117"/>
      <c r="GZ125" s="117"/>
      <c r="HA125" s="117"/>
      <c r="HB125" s="117"/>
      <c r="HC125" s="117"/>
      <c r="HD125" s="117"/>
      <c r="HE125" s="117"/>
      <c r="HF125" s="117"/>
      <c r="HG125" s="117"/>
      <c r="HH125" s="117"/>
      <c r="HI125" s="117"/>
      <c r="HJ125" s="117"/>
      <c r="HK125" s="117"/>
      <c r="HL125" s="117"/>
      <c r="HM125" s="117"/>
      <c r="HN125" s="117"/>
      <c r="HO125" s="117"/>
      <c r="HP125" s="117"/>
      <c r="HQ125" s="117"/>
      <c r="HR125" s="117"/>
      <c r="HS125" s="117"/>
      <c r="HT125" s="117"/>
      <c r="HU125" s="117"/>
      <c r="HV125" s="117"/>
      <c r="HW125" s="117"/>
      <c r="HX125" s="117"/>
      <c r="HY125" s="117"/>
      <c r="HZ125" s="117"/>
      <c r="IA125" s="117"/>
      <c r="IB125" s="117"/>
      <c r="IC125" s="117"/>
      <c r="ID125" s="117"/>
      <c r="IE125" s="117"/>
      <c r="IF125" s="117"/>
      <c r="IG125" s="117"/>
      <c r="IH125" s="117"/>
      <c r="II125" s="117"/>
      <c r="IJ125" s="117"/>
      <c r="IK125" s="117"/>
      <c r="IL125" s="117"/>
      <c r="IM125" s="117"/>
      <c r="IN125" s="117"/>
      <c r="IO125" s="117"/>
      <c r="IP125" s="117"/>
      <c r="IQ125" s="117"/>
      <c r="IR125" s="117"/>
      <c r="IS125" s="117"/>
      <c r="IT125" s="117"/>
      <c r="IU125" s="117"/>
      <c r="IV125" s="117"/>
      <c r="IW125" s="117"/>
      <c r="IX125" s="117"/>
      <c r="IY125" s="117"/>
      <c r="IZ125" s="117"/>
      <c r="JA125" s="117"/>
      <c r="JB125" s="117"/>
      <c r="JC125" s="117"/>
      <c r="JD125" s="117"/>
      <c r="JE125" s="117"/>
      <c r="JF125" s="117"/>
      <c r="JG125" s="117"/>
      <c r="JH125" s="117"/>
      <c r="JI125" s="117"/>
      <c r="JJ125" s="117"/>
      <c r="JK125" s="117"/>
      <c r="JL125" s="117"/>
      <c r="JM125" s="117"/>
      <c r="JN125" s="117"/>
      <c r="JO125" s="117"/>
      <c r="JP125" s="117"/>
      <c r="JQ125" s="117"/>
      <c r="JR125" s="117"/>
      <c r="JS125" s="117"/>
      <c r="JT125" s="117"/>
      <c r="JU125" s="117"/>
      <c r="JV125" s="117"/>
      <c r="JW125" s="117"/>
      <c r="JX125" s="117"/>
      <c r="JY125" s="117"/>
      <c r="JZ125" s="117"/>
      <c r="KA125" s="117"/>
      <c r="KB125" s="117"/>
      <c r="KC125" s="117"/>
      <c r="KD125" s="117"/>
      <c r="KE125" s="117"/>
      <c r="KF125" s="117"/>
    </row>
    <row r="126" spans="1:292" ht="20.100000000000001" customHeight="1" thickBot="1" x14ac:dyDescent="0.3">
      <c r="A126" s="297"/>
      <c r="B126" s="301"/>
      <c r="C126" s="77" t="s">
        <v>138</v>
      </c>
      <c r="D126" s="97"/>
      <c r="E126" s="92"/>
      <c r="F126" s="92">
        <v>6</v>
      </c>
      <c r="G126" s="92">
        <v>4</v>
      </c>
      <c r="H126" s="92">
        <v>7</v>
      </c>
      <c r="I126" s="92">
        <v>3</v>
      </c>
      <c r="J126" s="92">
        <v>4</v>
      </c>
      <c r="K126" s="92">
        <v>4</v>
      </c>
      <c r="L126" s="92">
        <v>4</v>
      </c>
      <c r="M126" s="92">
        <v>5</v>
      </c>
      <c r="N126" s="93">
        <v>2</v>
      </c>
      <c r="O126" s="93"/>
      <c r="P126" s="93"/>
      <c r="Q126" s="93"/>
      <c r="R126" s="93"/>
      <c r="S126" s="94"/>
      <c r="T126" s="160"/>
      <c r="U126" s="160"/>
      <c r="V126" s="160"/>
      <c r="W126" s="160"/>
      <c r="X126" s="95"/>
      <c r="Y126" s="95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100"/>
      <c r="BD126" s="67">
        <f t="shared" si="7"/>
        <v>39</v>
      </c>
      <c r="BE126" s="75"/>
      <c r="BF126" s="64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  <c r="GQ126" s="117"/>
      <c r="GR126" s="117"/>
      <c r="GS126" s="117"/>
      <c r="GT126" s="117"/>
      <c r="GU126" s="117"/>
      <c r="GV126" s="117"/>
      <c r="GW126" s="117"/>
      <c r="GX126" s="117"/>
      <c r="GY126" s="117"/>
      <c r="GZ126" s="117"/>
      <c r="HA126" s="117"/>
      <c r="HB126" s="117"/>
      <c r="HC126" s="117"/>
      <c r="HD126" s="117"/>
      <c r="HE126" s="117"/>
      <c r="HF126" s="117"/>
      <c r="HG126" s="117"/>
      <c r="HH126" s="117"/>
      <c r="HI126" s="117"/>
      <c r="HJ126" s="117"/>
      <c r="HK126" s="117"/>
      <c r="HL126" s="117"/>
      <c r="HM126" s="117"/>
      <c r="HN126" s="117"/>
      <c r="HO126" s="117"/>
      <c r="HP126" s="117"/>
      <c r="HQ126" s="117"/>
      <c r="HR126" s="117"/>
      <c r="HS126" s="117"/>
      <c r="HT126" s="117"/>
      <c r="HU126" s="117"/>
      <c r="HV126" s="117"/>
      <c r="HW126" s="117"/>
      <c r="HX126" s="117"/>
      <c r="HY126" s="117"/>
      <c r="HZ126" s="117"/>
      <c r="IA126" s="117"/>
      <c r="IB126" s="117"/>
      <c r="IC126" s="117"/>
      <c r="ID126" s="117"/>
      <c r="IE126" s="117"/>
      <c r="IF126" s="117"/>
      <c r="IG126" s="117"/>
      <c r="IH126" s="117"/>
      <c r="II126" s="117"/>
      <c r="IJ126" s="117"/>
      <c r="IK126" s="117"/>
      <c r="IL126" s="117"/>
      <c r="IM126" s="117"/>
      <c r="IN126" s="117"/>
      <c r="IO126" s="117"/>
      <c r="IP126" s="117"/>
      <c r="IQ126" s="117"/>
      <c r="IR126" s="117"/>
      <c r="IS126" s="117"/>
      <c r="IT126" s="117"/>
      <c r="IU126" s="117"/>
      <c r="IV126" s="117"/>
      <c r="IW126" s="117"/>
      <c r="IX126" s="117"/>
      <c r="IY126" s="117"/>
      <c r="IZ126" s="117"/>
      <c r="JA126" s="117"/>
      <c r="JB126" s="117"/>
      <c r="JC126" s="117"/>
      <c r="JD126" s="117"/>
      <c r="JE126" s="117"/>
      <c r="JF126" s="117"/>
      <c r="JG126" s="117"/>
      <c r="JH126" s="117"/>
      <c r="JI126" s="117"/>
      <c r="JJ126" s="117"/>
      <c r="JK126" s="117"/>
      <c r="JL126" s="117"/>
      <c r="JM126" s="117"/>
      <c r="JN126" s="117"/>
      <c r="JO126" s="117"/>
      <c r="JP126" s="117"/>
      <c r="JQ126" s="117"/>
      <c r="JR126" s="117"/>
      <c r="JS126" s="117"/>
      <c r="JT126" s="117"/>
      <c r="JU126" s="117"/>
      <c r="JV126" s="117"/>
      <c r="JW126" s="117"/>
      <c r="JX126" s="117"/>
      <c r="JY126" s="117"/>
      <c r="JZ126" s="117"/>
      <c r="KA126" s="117"/>
      <c r="KB126" s="117"/>
      <c r="KC126" s="117"/>
      <c r="KD126" s="117"/>
      <c r="KE126" s="117"/>
      <c r="KF126" s="117"/>
    </row>
    <row r="127" spans="1:292" ht="20.100000000000001" customHeight="1" thickBot="1" x14ac:dyDescent="0.3">
      <c r="A127" s="299" t="s">
        <v>103</v>
      </c>
      <c r="B127" s="289" t="s">
        <v>114</v>
      </c>
      <c r="C127" s="69" t="s">
        <v>137</v>
      </c>
      <c r="D127" s="97"/>
      <c r="E127" s="92"/>
      <c r="F127" s="92"/>
      <c r="G127" s="92"/>
      <c r="H127" s="92"/>
      <c r="I127" s="92"/>
      <c r="J127" s="92"/>
      <c r="K127" s="92"/>
      <c r="L127" s="92"/>
      <c r="M127" s="92"/>
      <c r="N127" s="93"/>
      <c r="O127" s="93"/>
      <c r="P127" s="93"/>
      <c r="Q127" s="93"/>
      <c r="R127" s="93"/>
      <c r="S127" s="94"/>
      <c r="T127" s="160"/>
      <c r="U127" s="160"/>
      <c r="V127" s="160"/>
      <c r="W127" s="160"/>
      <c r="X127" s="95"/>
      <c r="Y127" s="95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100"/>
      <c r="BD127" s="67">
        <f t="shared" si="7"/>
        <v>0</v>
      </c>
      <c r="BE127" s="75"/>
      <c r="BF127" s="64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  <c r="GQ127" s="117"/>
      <c r="GR127" s="117"/>
      <c r="GS127" s="117"/>
      <c r="GT127" s="117"/>
      <c r="GU127" s="117"/>
      <c r="GV127" s="117"/>
      <c r="GW127" s="117"/>
      <c r="GX127" s="117"/>
      <c r="GY127" s="117"/>
      <c r="GZ127" s="117"/>
      <c r="HA127" s="117"/>
      <c r="HB127" s="117"/>
      <c r="HC127" s="117"/>
      <c r="HD127" s="117"/>
      <c r="HE127" s="117"/>
      <c r="HF127" s="117"/>
      <c r="HG127" s="117"/>
      <c r="HH127" s="117"/>
      <c r="HI127" s="117"/>
      <c r="HJ127" s="117"/>
      <c r="HK127" s="117"/>
      <c r="HL127" s="117"/>
      <c r="HM127" s="117"/>
      <c r="HN127" s="117"/>
      <c r="HO127" s="117"/>
      <c r="HP127" s="117"/>
      <c r="HQ127" s="117"/>
      <c r="HR127" s="117"/>
      <c r="HS127" s="117"/>
      <c r="HT127" s="117"/>
      <c r="HU127" s="117"/>
      <c r="HV127" s="117"/>
      <c r="HW127" s="117"/>
      <c r="HX127" s="117"/>
      <c r="HY127" s="117"/>
      <c r="HZ127" s="117"/>
      <c r="IA127" s="117"/>
      <c r="IB127" s="117"/>
      <c r="IC127" s="117"/>
      <c r="ID127" s="117"/>
      <c r="IE127" s="117"/>
      <c r="IF127" s="117"/>
      <c r="IG127" s="117"/>
      <c r="IH127" s="117"/>
      <c r="II127" s="117"/>
      <c r="IJ127" s="117"/>
      <c r="IK127" s="117"/>
      <c r="IL127" s="117"/>
      <c r="IM127" s="117"/>
      <c r="IN127" s="117"/>
      <c r="IO127" s="117"/>
      <c r="IP127" s="117"/>
      <c r="IQ127" s="117"/>
      <c r="IR127" s="117"/>
      <c r="IS127" s="117"/>
      <c r="IT127" s="117"/>
      <c r="IU127" s="117"/>
      <c r="IV127" s="117"/>
      <c r="IW127" s="117"/>
      <c r="IX127" s="117"/>
      <c r="IY127" s="117"/>
      <c r="IZ127" s="117"/>
      <c r="JA127" s="117"/>
      <c r="JB127" s="117"/>
      <c r="JC127" s="117"/>
      <c r="JD127" s="117"/>
      <c r="JE127" s="117"/>
      <c r="JF127" s="117"/>
      <c r="JG127" s="117"/>
      <c r="JH127" s="117"/>
      <c r="JI127" s="117"/>
      <c r="JJ127" s="117"/>
      <c r="JK127" s="117"/>
      <c r="JL127" s="117"/>
      <c r="JM127" s="117"/>
      <c r="JN127" s="117"/>
      <c r="JO127" s="117"/>
      <c r="JP127" s="117"/>
      <c r="JQ127" s="117"/>
      <c r="JR127" s="117"/>
      <c r="JS127" s="117"/>
      <c r="JT127" s="117"/>
      <c r="JU127" s="117"/>
      <c r="JV127" s="117"/>
      <c r="JW127" s="117"/>
      <c r="JX127" s="117"/>
      <c r="JY127" s="117"/>
      <c r="JZ127" s="117"/>
      <c r="KA127" s="117"/>
      <c r="KB127" s="117"/>
      <c r="KC127" s="117"/>
      <c r="KD127" s="117"/>
      <c r="KE127" s="117"/>
      <c r="KF127" s="117"/>
    </row>
    <row r="128" spans="1:292" ht="20.100000000000001" customHeight="1" thickBot="1" x14ac:dyDescent="0.3">
      <c r="A128" s="299"/>
      <c r="B128" s="289"/>
      <c r="C128" s="69" t="s">
        <v>138</v>
      </c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  <c r="O128" s="105"/>
      <c r="P128" s="105"/>
      <c r="Q128" s="105"/>
      <c r="R128" s="105"/>
      <c r="S128" s="106"/>
      <c r="T128" s="161"/>
      <c r="U128" s="161"/>
      <c r="V128" s="161"/>
      <c r="W128" s="161"/>
      <c r="X128" s="107"/>
      <c r="Y128" s="107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31"/>
      <c r="BD128" s="67">
        <f t="shared" si="7"/>
        <v>0</v>
      </c>
      <c r="BE128" s="75"/>
      <c r="BF128" s="64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  <c r="HO128" s="117"/>
      <c r="HP128" s="117"/>
      <c r="HQ128" s="117"/>
      <c r="HR128" s="117"/>
      <c r="HS128" s="117"/>
      <c r="HT128" s="117"/>
      <c r="HU128" s="117"/>
      <c r="HV128" s="117"/>
      <c r="HW128" s="117"/>
      <c r="HX128" s="117"/>
      <c r="HY128" s="117"/>
      <c r="HZ128" s="117"/>
      <c r="IA128" s="117"/>
      <c r="IB128" s="117"/>
      <c r="IC128" s="117"/>
      <c r="ID128" s="117"/>
      <c r="IE128" s="117"/>
      <c r="IF128" s="117"/>
      <c r="IG128" s="117"/>
      <c r="IH128" s="117"/>
      <c r="II128" s="117"/>
      <c r="IJ128" s="117"/>
      <c r="IK128" s="117"/>
      <c r="IL128" s="117"/>
      <c r="IM128" s="117"/>
      <c r="IN128" s="117"/>
      <c r="IO128" s="117"/>
      <c r="IP128" s="117"/>
      <c r="IQ128" s="117"/>
      <c r="IR128" s="117"/>
      <c r="IS128" s="117"/>
      <c r="IT128" s="117"/>
      <c r="IU128" s="117"/>
      <c r="IV128" s="117"/>
      <c r="IW128" s="117"/>
      <c r="IX128" s="117"/>
      <c r="IY128" s="117"/>
      <c r="IZ128" s="117"/>
      <c r="JA128" s="117"/>
      <c r="JB128" s="117"/>
      <c r="JC128" s="117"/>
      <c r="JD128" s="117"/>
      <c r="JE128" s="117"/>
      <c r="JF128" s="117"/>
      <c r="JG128" s="117"/>
      <c r="JH128" s="117"/>
      <c r="JI128" s="117"/>
      <c r="JJ128" s="117"/>
      <c r="JK128" s="117"/>
      <c r="JL128" s="117"/>
      <c r="JM128" s="117"/>
      <c r="JN128" s="117"/>
      <c r="JO128" s="117"/>
      <c r="JP128" s="117"/>
      <c r="JQ128" s="117"/>
      <c r="JR128" s="117"/>
      <c r="JS128" s="117"/>
      <c r="JT128" s="117"/>
      <c r="JU128" s="117"/>
      <c r="JV128" s="117"/>
      <c r="JW128" s="117"/>
      <c r="JX128" s="117"/>
      <c r="JY128" s="117"/>
      <c r="JZ128" s="117"/>
      <c r="KA128" s="117"/>
      <c r="KB128" s="117"/>
      <c r="KC128" s="117"/>
      <c r="KD128" s="117"/>
      <c r="KE128" s="117"/>
      <c r="KF128" s="117"/>
    </row>
    <row r="129" spans="1:292" ht="20.100000000000001" customHeight="1" thickBot="1" x14ac:dyDescent="0.3">
      <c r="A129" s="297" t="s">
        <v>104</v>
      </c>
      <c r="B129" s="301" t="s">
        <v>105</v>
      </c>
      <c r="C129" s="77" t="s">
        <v>137</v>
      </c>
      <c r="D129" s="67">
        <f>D131+D133+D135+D137+D139+D141</f>
        <v>0</v>
      </c>
      <c r="E129" s="67">
        <f t="shared" ref="E129:BC130" si="13">E131+E133+E135+E137+E139+E141</f>
        <v>0</v>
      </c>
      <c r="F129" s="67">
        <f t="shared" si="13"/>
        <v>0</v>
      </c>
      <c r="G129" s="67">
        <f t="shared" si="13"/>
        <v>0</v>
      </c>
      <c r="H129" s="67">
        <f t="shared" si="13"/>
        <v>0</v>
      </c>
      <c r="I129" s="67">
        <f t="shared" si="13"/>
        <v>0</v>
      </c>
      <c r="J129" s="67">
        <f t="shared" si="13"/>
        <v>0</v>
      </c>
      <c r="K129" s="67">
        <f t="shared" si="13"/>
        <v>0</v>
      </c>
      <c r="L129" s="67">
        <f t="shared" si="13"/>
        <v>0</v>
      </c>
      <c r="M129" s="152">
        <f t="shared" si="13"/>
        <v>0</v>
      </c>
      <c r="N129" s="67">
        <f t="shared" si="13"/>
        <v>0</v>
      </c>
      <c r="O129" s="67">
        <f t="shared" si="13"/>
        <v>0</v>
      </c>
      <c r="P129" s="67">
        <f t="shared" si="13"/>
        <v>0</v>
      </c>
      <c r="Q129" s="67">
        <f t="shared" si="13"/>
        <v>0</v>
      </c>
      <c r="R129" s="67">
        <f t="shared" si="13"/>
        <v>0</v>
      </c>
      <c r="S129" s="67">
        <f t="shared" si="13"/>
        <v>0</v>
      </c>
      <c r="T129" s="67">
        <f t="shared" si="13"/>
        <v>0</v>
      </c>
      <c r="U129" s="67">
        <f t="shared" si="13"/>
        <v>0</v>
      </c>
      <c r="V129" s="67">
        <f t="shared" si="13"/>
        <v>0</v>
      </c>
      <c r="W129" s="67">
        <f t="shared" si="13"/>
        <v>0</v>
      </c>
      <c r="X129" s="67">
        <f t="shared" si="13"/>
        <v>0</v>
      </c>
      <c r="Y129" s="67">
        <f t="shared" si="13"/>
        <v>0</v>
      </c>
      <c r="Z129" s="67">
        <f t="shared" si="13"/>
        <v>0</v>
      </c>
      <c r="AA129" s="67">
        <f t="shared" si="13"/>
        <v>0</v>
      </c>
      <c r="AB129" s="67">
        <f t="shared" si="13"/>
        <v>0</v>
      </c>
      <c r="AC129" s="67">
        <f t="shared" si="13"/>
        <v>0</v>
      </c>
      <c r="AD129" s="67">
        <f t="shared" si="13"/>
        <v>0</v>
      </c>
      <c r="AE129" s="67">
        <f t="shared" si="13"/>
        <v>0</v>
      </c>
      <c r="AF129" s="67">
        <f t="shared" si="13"/>
        <v>0</v>
      </c>
      <c r="AG129" s="67">
        <f t="shared" si="13"/>
        <v>0</v>
      </c>
      <c r="AH129" s="67">
        <f t="shared" si="13"/>
        <v>0</v>
      </c>
      <c r="AI129" s="67">
        <f t="shared" si="13"/>
        <v>0</v>
      </c>
      <c r="AJ129" s="67">
        <f t="shared" si="13"/>
        <v>0</v>
      </c>
      <c r="AK129" s="67">
        <f t="shared" si="13"/>
        <v>0</v>
      </c>
      <c r="AL129" s="67">
        <f t="shared" si="13"/>
        <v>0</v>
      </c>
      <c r="AM129" s="67">
        <f t="shared" si="13"/>
        <v>0</v>
      </c>
      <c r="AN129" s="67">
        <f t="shared" si="13"/>
        <v>0</v>
      </c>
      <c r="AO129" s="67">
        <f t="shared" si="13"/>
        <v>0</v>
      </c>
      <c r="AP129" s="67">
        <f t="shared" si="13"/>
        <v>0</v>
      </c>
      <c r="AQ129" s="67">
        <f t="shared" si="13"/>
        <v>0</v>
      </c>
      <c r="AR129" s="67">
        <f t="shared" si="13"/>
        <v>0</v>
      </c>
      <c r="AS129" s="67">
        <f t="shared" si="13"/>
        <v>0</v>
      </c>
      <c r="AT129" s="67">
        <f t="shared" si="13"/>
        <v>0</v>
      </c>
      <c r="AU129" s="67">
        <f t="shared" si="13"/>
        <v>0</v>
      </c>
      <c r="AV129" s="67">
        <f t="shared" si="13"/>
        <v>0</v>
      </c>
      <c r="AW129" s="67">
        <f t="shared" si="13"/>
        <v>0</v>
      </c>
      <c r="AX129" s="67">
        <f t="shared" si="13"/>
        <v>0</v>
      </c>
      <c r="AY129" s="67">
        <f t="shared" si="13"/>
        <v>0</v>
      </c>
      <c r="AZ129" s="67">
        <f t="shared" si="13"/>
        <v>0</v>
      </c>
      <c r="BA129" s="67">
        <f t="shared" si="13"/>
        <v>0</v>
      </c>
      <c r="BB129" s="67">
        <f t="shared" si="13"/>
        <v>0</v>
      </c>
      <c r="BC129" s="67">
        <f t="shared" si="13"/>
        <v>0</v>
      </c>
      <c r="BD129" s="67">
        <f t="shared" si="7"/>
        <v>0</v>
      </c>
      <c r="BE129" s="75"/>
      <c r="BF129" s="64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  <c r="GQ129" s="117"/>
      <c r="GR129" s="117"/>
      <c r="GS129" s="117"/>
      <c r="GT129" s="117"/>
      <c r="GU129" s="117"/>
      <c r="GV129" s="117"/>
      <c r="GW129" s="117"/>
      <c r="GX129" s="117"/>
      <c r="GY129" s="117"/>
      <c r="GZ129" s="117"/>
      <c r="HA129" s="117"/>
      <c r="HB129" s="117"/>
      <c r="HC129" s="117"/>
      <c r="HD129" s="117"/>
      <c r="HE129" s="117"/>
      <c r="HF129" s="117"/>
      <c r="HG129" s="117"/>
      <c r="HH129" s="117"/>
      <c r="HI129" s="117"/>
      <c r="HJ129" s="117"/>
      <c r="HK129" s="117"/>
      <c r="HL129" s="117"/>
      <c r="HM129" s="117"/>
      <c r="HN129" s="117"/>
      <c r="HO129" s="117"/>
      <c r="HP129" s="117"/>
      <c r="HQ129" s="117"/>
      <c r="HR129" s="117"/>
      <c r="HS129" s="117"/>
      <c r="HT129" s="117"/>
      <c r="HU129" s="117"/>
      <c r="HV129" s="117"/>
      <c r="HW129" s="117"/>
      <c r="HX129" s="117"/>
      <c r="HY129" s="117"/>
      <c r="HZ129" s="117"/>
      <c r="IA129" s="117"/>
      <c r="IB129" s="117"/>
      <c r="IC129" s="117"/>
      <c r="ID129" s="117"/>
      <c r="IE129" s="117"/>
      <c r="IF129" s="117"/>
      <c r="IG129" s="117"/>
      <c r="IH129" s="117"/>
      <c r="II129" s="117"/>
      <c r="IJ129" s="117"/>
      <c r="IK129" s="117"/>
      <c r="IL129" s="117"/>
      <c r="IM129" s="117"/>
      <c r="IN129" s="117"/>
      <c r="IO129" s="117"/>
      <c r="IP129" s="117"/>
      <c r="IQ129" s="117"/>
      <c r="IR129" s="117"/>
      <c r="IS129" s="117"/>
      <c r="IT129" s="117"/>
      <c r="IU129" s="117"/>
      <c r="IV129" s="117"/>
      <c r="IW129" s="117"/>
      <c r="IX129" s="117"/>
      <c r="IY129" s="117"/>
      <c r="IZ129" s="117"/>
      <c r="JA129" s="117"/>
      <c r="JB129" s="117"/>
      <c r="JC129" s="117"/>
      <c r="JD129" s="117"/>
      <c r="JE129" s="117"/>
      <c r="JF129" s="117"/>
      <c r="JG129" s="117"/>
      <c r="JH129" s="117"/>
      <c r="JI129" s="117"/>
      <c r="JJ129" s="117"/>
      <c r="JK129" s="117"/>
      <c r="JL129" s="117"/>
      <c r="JM129" s="117"/>
      <c r="JN129" s="117"/>
      <c r="JO129" s="117"/>
      <c r="JP129" s="117"/>
      <c r="JQ129" s="117"/>
      <c r="JR129" s="117"/>
      <c r="JS129" s="117"/>
      <c r="JT129" s="117"/>
      <c r="JU129" s="117"/>
      <c r="JV129" s="117"/>
      <c r="JW129" s="117"/>
      <c r="JX129" s="117"/>
      <c r="JY129" s="117"/>
      <c r="JZ129" s="117"/>
      <c r="KA129" s="117"/>
      <c r="KB129" s="117"/>
      <c r="KC129" s="117"/>
      <c r="KD129" s="117"/>
      <c r="KE129" s="117"/>
      <c r="KF129" s="117"/>
    </row>
    <row r="130" spans="1:292" ht="20.100000000000001" customHeight="1" thickBot="1" x14ac:dyDescent="0.3">
      <c r="A130" s="297"/>
      <c r="B130" s="301"/>
      <c r="C130" s="77" t="s">
        <v>138</v>
      </c>
      <c r="D130" s="67">
        <f>D132+D134+D136+D138+D140+D142</f>
        <v>0</v>
      </c>
      <c r="E130" s="67">
        <f t="shared" si="13"/>
        <v>0</v>
      </c>
      <c r="F130" s="67">
        <f t="shared" si="13"/>
        <v>0</v>
      </c>
      <c r="G130" s="67">
        <f t="shared" si="13"/>
        <v>0</v>
      </c>
      <c r="H130" s="67">
        <f t="shared" si="13"/>
        <v>0</v>
      </c>
      <c r="I130" s="67">
        <f t="shared" si="13"/>
        <v>0</v>
      </c>
      <c r="J130" s="67">
        <f t="shared" si="13"/>
        <v>0</v>
      </c>
      <c r="K130" s="67">
        <f t="shared" si="13"/>
        <v>0</v>
      </c>
      <c r="L130" s="67">
        <f t="shared" si="13"/>
        <v>0</v>
      </c>
      <c r="M130" s="152">
        <f t="shared" si="13"/>
        <v>0</v>
      </c>
      <c r="N130" s="67">
        <f t="shared" si="13"/>
        <v>0</v>
      </c>
      <c r="O130" s="67">
        <f t="shared" si="13"/>
        <v>0</v>
      </c>
      <c r="P130" s="67">
        <f t="shared" si="13"/>
        <v>0</v>
      </c>
      <c r="Q130" s="67">
        <f t="shared" si="13"/>
        <v>0</v>
      </c>
      <c r="R130" s="67">
        <f t="shared" si="13"/>
        <v>0</v>
      </c>
      <c r="S130" s="67">
        <f t="shared" si="13"/>
        <v>0</v>
      </c>
      <c r="T130" s="67">
        <f t="shared" si="13"/>
        <v>0</v>
      </c>
      <c r="U130" s="67">
        <f t="shared" si="13"/>
        <v>0</v>
      </c>
      <c r="V130" s="67">
        <f t="shared" si="13"/>
        <v>0</v>
      </c>
      <c r="W130" s="67">
        <f t="shared" si="13"/>
        <v>0</v>
      </c>
      <c r="X130" s="67">
        <f t="shared" si="13"/>
        <v>0</v>
      </c>
      <c r="Y130" s="67">
        <f t="shared" si="13"/>
        <v>0</v>
      </c>
      <c r="Z130" s="67">
        <f t="shared" si="13"/>
        <v>0</v>
      </c>
      <c r="AA130" s="67">
        <f t="shared" si="13"/>
        <v>0</v>
      </c>
      <c r="AB130" s="67">
        <f t="shared" si="13"/>
        <v>0</v>
      </c>
      <c r="AC130" s="67">
        <f t="shared" si="13"/>
        <v>0</v>
      </c>
      <c r="AD130" s="67">
        <f t="shared" si="13"/>
        <v>0</v>
      </c>
      <c r="AE130" s="67">
        <f t="shared" si="13"/>
        <v>0</v>
      </c>
      <c r="AF130" s="67">
        <f t="shared" si="13"/>
        <v>0</v>
      </c>
      <c r="AG130" s="67">
        <f t="shared" si="13"/>
        <v>0</v>
      </c>
      <c r="AH130" s="67">
        <f t="shared" si="13"/>
        <v>0</v>
      </c>
      <c r="AI130" s="67">
        <f t="shared" si="13"/>
        <v>0</v>
      </c>
      <c r="AJ130" s="67">
        <f t="shared" si="13"/>
        <v>0</v>
      </c>
      <c r="AK130" s="67">
        <f t="shared" si="13"/>
        <v>0</v>
      </c>
      <c r="AL130" s="67">
        <f t="shared" si="13"/>
        <v>0</v>
      </c>
      <c r="AM130" s="67">
        <f t="shared" si="13"/>
        <v>0</v>
      </c>
      <c r="AN130" s="67">
        <f t="shared" si="13"/>
        <v>0</v>
      </c>
      <c r="AO130" s="67">
        <f t="shared" si="13"/>
        <v>0</v>
      </c>
      <c r="AP130" s="67">
        <f t="shared" si="13"/>
        <v>0</v>
      </c>
      <c r="AQ130" s="67">
        <f t="shared" si="13"/>
        <v>0</v>
      </c>
      <c r="AR130" s="67">
        <f t="shared" si="13"/>
        <v>0</v>
      </c>
      <c r="AS130" s="67">
        <f t="shared" si="13"/>
        <v>0</v>
      </c>
      <c r="AT130" s="67">
        <f t="shared" si="13"/>
        <v>0</v>
      </c>
      <c r="AU130" s="67">
        <f t="shared" si="13"/>
        <v>0</v>
      </c>
      <c r="AV130" s="67">
        <f t="shared" si="13"/>
        <v>0</v>
      </c>
      <c r="AW130" s="67">
        <f t="shared" si="13"/>
        <v>0</v>
      </c>
      <c r="AX130" s="67">
        <f t="shared" si="13"/>
        <v>0</v>
      </c>
      <c r="AY130" s="67">
        <f t="shared" si="13"/>
        <v>0</v>
      </c>
      <c r="AZ130" s="67">
        <f t="shared" si="13"/>
        <v>0</v>
      </c>
      <c r="BA130" s="67">
        <f t="shared" si="13"/>
        <v>0</v>
      </c>
      <c r="BB130" s="67">
        <f t="shared" si="13"/>
        <v>0</v>
      </c>
      <c r="BC130" s="67">
        <f t="shared" si="13"/>
        <v>0</v>
      </c>
      <c r="BD130" s="67">
        <f t="shared" si="7"/>
        <v>0</v>
      </c>
      <c r="BE130" s="75"/>
      <c r="BF130" s="64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17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7"/>
      <c r="FK130" s="117"/>
      <c r="FL130" s="117"/>
      <c r="FM130" s="117"/>
      <c r="FN130" s="117"/>
      <c r="FO130" s="117"/>
      <c r="FP130" s="117"/>
      <c r="FQ130" s="117"/>
      <c r="FR130" s="117"/>
      <c r="FS130" s="117"/>
      <c r="FT130" s="117"/>
      <c r="FU130" s="117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7"/>
      <c r="GQ130" s="117"/>
      <c r="GR130" s="117"/>
      <c r="GS130" s="117"/>
      <c r="GT130" s="117"/>
      <c r="GU130" s="117"/>
      <c r="GV130" s="117"/>
      <c r="GW130" s="117"/>
      <c r="GX130" s="117"/>
      <c r="GY130" s="117"/>
      <c r="GZ130" s="117"/>
      <c r="HA130" s="117"/>
      <c r="HB130" s="117"/>
      <c r="HC130" s="117"/>
      <c r="HD130" s="117"/>
      <c r="HE130" s="117"/>
      <c r="HF130" s="117"/>
      <c r="HG130" s="117"/>
      <c r="HH130" s="117"/>
      <c r="HI130" s="117"/>
      <c r="HJ130" s="117"/>
      <c r="HK130" s="117"/>
      <c r="HL130" s="117"/>
      <c r="HM130" s="117"/>
      <c r="HN130" s="117"/>
      <c r="HO130" s="117"/>
      <c r="HP130" s="117"/>
      <c r="HQ130" s="117"/>
      <c r="HR130" s="117"/>
      <c r="HS130" s="117"/>
      <c r="HT130" s="117"/>
      <c r="HU130" s="117"/>
      <c r="HV130" s="117"/>
      <c r="HW130" s="117"/>
      <c r="HX130" s="117"/>
      <c r="HY130" s="117"/>
      <c r="HZ130" s="117"/>
      <c r="IA130" s="117"/>
      <c r="IB130" s="117"/>
      <c r="IC130" s="117"/>
      <c r="ID130" s="117"/>
      <c r="IE130" s="117"/>
      <c r="IF130" s="117"/>
      <c r="IG130" s="117"/>
      <c r="IH130" s="117"/>
      <c r="II130" s="117"/>
      <c r="IJ130" s="117"/>
      <c r="IK130" s="117"/>
      <c r="IL130" s="117"/>
      <c r="IM130" s="117"/>
      <c r="IN130" s="117"/>
      <c r="IO130" s="117"/>
      <c r="IP130" s="117"/>
      <c r="IQ130" s="117"/>
      <c r="IR130" s="117"/>
      <c r="IS130" s="117"/>
      <c r="IT130" s="117"/>
      <c r="IU130" s="117"/>
      <c r="IV130" s="117"/>
      <c r="IW130" s="117"/>
      <c r="IX130" s="117"/>
      <c r="IY130" s="117"/>
      <c r="IZ130" s="117"/>
      <c r="JA130" s="117"/>
      <c r="JB130" s="117"/>
      <c r="JC130" s="117"/>
      <c r="JD130" s="117"/>
      <c r="JE130" s="117"/>
      <c r="JF130" s="117"/>
      <c r="JG130" s="117"/>
      <c r="JH130" s="117"/>
      <c r="JI130" s="117"/>
      <c r="JJ130" s="117"/>
      <c r="JK130" s="117"/>
      <c r="JL130" s="117"/>
      <c r="JM130" s="117"/>
      <c r="JN130" s="117"/>
      <c r="JO130" s="117"/>
      <c r="JP130" s="117"/>
      <c r="JQ130" s="117"/>
      <c r="JR130" s="117"/>
      <c r="JS130" s="117"/>
      <c r="JT130" s="117"/>
      <c r="JU130" s="117"/>
      <c r="JV130" s="117"/>
      <c r="JW130" s="117"/>
      <c r="JX130" s="117"/>
      <c r="JY130" s="117"/>
      <c r="JZ130" s="117"/>
      <c r="KA130" s="117"/>
      <c r="KB130" s="117"/>
      <c r="KC130" s="117"/>
      <c r="KD130" s="117"/>
      <c r="KE130" s="117"/>
      <c r="KF130" s="117"/>
    </row>
    <row r="131" spans="1:292" ht="20.100000000000001" customHeight="1" thickBot="1" x14ac:dyDescent="0.3">
      <c r="A131" s="299" t="s">
        <v>106</v>
      </c>
      <c r="B131" s="289" t="s">
        <v>107</v>
      </c>
      <c r="C131" s="69" t="s">
        <v>137</v>
      </c>
      <c r="D131" s="127"/>
      <c r="E131" s="86"/>
      <c r="F131" s="86"/>
      <c r="G131" s="86"/>
      <c r="H131" s="86"/>
      <c r="I131" s="86"/>
      <c r="J131" s="86"/>
      <c r="K131" s="86"/>
      <c r="L131" s="86"/>
      <c r="M131" s="86"/>
      <c r="N131" s="87"/>
      <c r="O131" s="87"/>
      <c r="P131" s="87"/>
      <c r="Q131" s="87"/>
      <c r="R131" s="87"/>
      <c r="S131" s="88"/>
      <c r="T131" s="159"/>
      <c r="U131" s="159"/>
      <c r="V131" s="159"/>
      <c r="W131" s="159"/>
      <c r="X131" s="89"/>
      <c r="Y131" s="89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90"/>
      <c r="BD131" s="67">
        <f t="shared" si="7"/>
        <v>0</v>
      </c>
      <c r="BE131" s="75"/>
      <c r="BF131" s="64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7"/>
      <c r="GQ131" s="117"/>
      <c r="GR131" s="117"/>
      <c r="GS131" s="117"/>
      <c r="GT131" s="117"/>
      <c r="GU131" s="117"/>
      <c r="GV131" s="117"/>
      <c r="GW131" s="117"/>
      <c r="GX131" s="117"/>
      <c r="GY131" s="117"/>
      <c r="GZ131" s="117"/>
      <c r="HA131" s="117"/>
      <c r="HB131" s="117"/>
      <c r="HC131" s="117"/>
      <c r="HD131" s="117"/>
      <c r="HE131" s="117"/>
      <c r="HF131" s="117"/>
      <c r="HG131" s="117"/>
      <c r="HH131" s="117"/>
      <c r="HI131" s="117"/>
      <c r="HJ131" s="117"/>
      <c r="HK131" s="117"/>
      <c r="HL131" s="117"/>
      <c r="HM131" s="117"/>
      <c r="HN131" s="117"/>
      <c r="HO131" s="117"/>
      <c r="HP131" s="117"/>
      <c r="HQ131" s="117"/>
      <c r="HR131" s="117"/>
      <c r="HS131" s="117"/>
      <c r="HT131" s="117"/>
      <c r="HU131" s="117"/>
      <c r="HV131" s="117"/>
      <c r="HW131" s="117"/>
      <c r="HX131" s="117"/>
      <c r="HY131" s="117"/>
      <c r="HZ131" s="117"/>
      <c r="IA131" s="117"/>
      <c r="IB131" s="117"/>
      <c r="IC131" s="117"/>
      <c r="ID131" s="117"/>
      <c r="IE131" s="117"/>
      <c r="IF131" s="117"/>
      <c r="IG131" s="117"/>
      <c r="IH131" s="117"/>
      <c r="II131" s="117"/>
      <c r="IJ131" s="117"/>
      <c r="IK131" s="117"/>
      <c r="IL131" s="117"/>
      <c r="IM131" s="117"/>
      <c r="IN131" s="117"/>
      <c r="IO131" s="117"/>
      <c r="IP131" s="117"/>
      <c r="IQ131" s="117"/>
      <c r="IR131" s="117"/>
      <c r="IS131" s="117"/>
      <c r="IT131" s="117"/>
      <c r="IU131" s="117"/>
      <c r="IV131" s="117"/>
      <c r="IW131" s="117"/>
      <c r="IX131" s="117"/>
      <c r="IY131" s="117"/>
      <c r="IZ131" s="117"/>
      <c r="JA131" s="117"/>
      <c r="JB131" s="117"/>
      <c r="JC131" s="117"/>
      <c r="JD131" s="117"/>
      <c r="JE131" s="117"/>
      <c r="JF131" s="117"/>
      <c r="JG131" s="117"/>
      <c r="JH131" s="117"/>
      <c r="JI131" s="117"/>
      <c r="JJ131" s="117"/>
      <c r="JK131" s="117"/>
      <c r="JL131" s="117"/>
      <c r="JM131" s="117"/>
      <c r="JN131" s="117"/>
      <c r="JO131" s="117"/>
      <c r="JP131" s="117"/>
      <c r="JQ131" s="117"/>
      <c r="JR131" s="117"/>
      <c r="JS131" s="117"/>
      <c r="JT131" s="117"/>
      <c r="JU131" s="117"/>
      <c r="JV131" s="117"/>
      <c r="JW131" s="117"/>
      <c r="JX131" s="117"/>
      <c r="JY131" s="117"/>
      <c r="JZ131" s="117"/>
      <c r="KA131" s="117"/>
      <c r="KB131" s="117"/>
      <c r="KC131" s="117"/>
      <c r="KD131" s="117"/>
      <c r="KE131" s="117"/>
      <c r="KF131" s="117"/>
    </row>
    <row r="132" spans="1:292" ht="20.100000000000001" customHeight="1" thickBot="1" x14ac:dyDescent="0.3">
      <c r="A132" s="287"/>
      <c r="B132" s="289"/>
      <c r="C132" s="69" t="s">
        <v>138</v>
      </c>
      <c r="D132" s="97"/>
      <c r="E132" s="92"/>
      <c r="F132" s="92"/>
      <c r="G132" s="92"/>
      <c r="H132" s="92"/>
      <c r="I132" s="92"/>
      <c r="J132" s="92"/>
      <c r="K132" s="92"/>
      <c r="L132" s="92"/>
      <c r="M132" s="92"/>
      <c r="N132" s="93"/>
      <c r="O132" s="93"/>
      <c r="P132" s="93"/>
      <c r="Q132" s="93"/>
      <c r="R132" s="93"/>
      <c r="S132" s="94"/>
      <c r="T132" s="160"/>
      <c r="U132" s="160"/>
      <c r="V132" s="160"/>
      <c r="W132" s="160"/>
      <c r="X132" s="95"/>
      <c r="Y132" s="95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6"/>
      <c r="BD132" s="67">
        <f t="shared" si="7"/>
        <v>0</v>
      </c>
      <c r="BE132" s="75"/>
      <c r="BF132" s="64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117"/>
      <c r="GZ132" s="117"/>
      <c r="HA132" s="117"/>
      <c r="HB132" s="117"/>
      <c r="HC132" s="117"/>
      <c r="HD132" s="117"/>
      <c r="HE132" s="117"/>
      <c r="HF132" s="117"/>
      <c r="HG132" s="117"/>
      <c r="HH132" s="117"/>
      <c r="HI132" s="117"/>
      <c r="HJ132" s="117"/>
      <c r="HK132" s="117"/>
      <c r="HL132" s="117"/>
      <c r="HM132" s="117"/>
      <c r="HN132" s="117"/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  <c r="IA132" s="117"/>
      <c r="IB132" s="117"/>
      <c r="IC132" s="117"/>
      <c r="ID132" s="117"/>
      <c r="IE132" s="117"/>
      <c r="IF132" s="117"/>
      <c r="IG132" s="117"/>
      <c r="IH132" s="117"/>
      <c r="II132" s="117"/>
      <c r="IJ132" s="117"/>
      <c r="IK132" s="117"/>
      <c r="IL132" s="117"/>
      <c r="IM132" s="117"/>
      <c r="IN132" s="117"/>
      <c r="IO132" s="117"/>
      <c r="IP132" s="117"/>
      <c r="IQ132" s="117"/>
      <c r="IR132" s="117"/>
      <c r="IS132" s="117"/>
      <c r="IT132" s="117"/>
      <c r="IU132" s="117"/>
      <c r="IV132" s="117"/>
      <c r="IW132" s="117"/>
      <c r="IX132" s="117"/>
      <c r="IY132" s="117"/>
      <c r="IZ132" s="117"/>
      <c r="JA132" s="117"/>
      <c r="JB132" s="117"/>
      <c r="JC132" s="117"/>
      <c r="JD132" s="117"/>
      <c r="JE132" s="117"/>
      <c r="JF132" s="117"/>
      <c r="JG132" s="117"/>
      <c r="JH132" s="117"/>
      <c r="JI132" s="117"/>
      <c r="JJ132" s="117"/>
      <c r="JK132" s="117"/>
      <c r="JL132" s="117"/>
      <c r="JM132" s="117"/>
      <c r="JN132" s="117"/>
      <c r="JO132" s="117"/>
      <c r="JP132" s="117"/>
      <c r="JQ132" s="117"/>
      <c r="JR132" s="117"/>
      <c r="JS132" s="117"/>
      <c r="JT132" s="117"/>
      <c r="JU132" s="117"/>
      <c r="JV132" s="117"/>
      <c r="JW132" s="117"/>
      <c r="JX132" s="117"/>
      <c r="JY132" s="117"/>
      <c r="JZ132" s="117"/>
      <c r="KA132" s="117"/>
      <c r="KB132" s="117"/>
      <c r="KC132" s="117"/>
      <c r="KD132" s="117"/>
      <c r="KE132" s="117"/>
      <c r="KF132" s="117"/>
    </row>
    <row r="133" spans="1:292" ht="20.100000000000001" customHeight="1" thickBot="1" x14ac:dyDescent="0.3">
      <c r="A133" s="299" t="s">
        <v>108</v>
      </c>
      <c r="B133" s="289" t="s">
        <v>109</v>
      </c>
      <c r="C133" s="69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3"/>
      <c r="O133" s="93"/>
      <c r="P133" s="93"/>
      <c r="Q133" s="93"/>
      <c r="R133" s="93"/>
      <c r="S133" s="94"/>
      <c r="T133" s="160"/>
      <c r="U133" s="160"/>
      <c r="V133" s="160"/>
      <c r="W133" s="160"/>
      <c r="X133" s="95"/>
      <c r="Y133" s="95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2"/>
      <c r="BD133" s="67">
        <f t="shared" si="7"/>
        <v>0</v>
      </c>
      <c r="BE133" s="75"/>
      <c r="BF133" s="64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117"/>
      <c r="GZ133" s="117"/>
      <c r="HA133" s="117"/>
      <c r="HB133" s="117"/>
      <c r="HC133" s="117"/>
      <c r="HD133" s="117"/>
      <c r="HE133" s="117"/>
      <c r="HF133" s="117"/>
      <c r="HG133" s="117"/>
      <c r="HH133" s="117"/>
      <c r="HI133" s="117"/>
      <c r="HJ133" s="117"/>
      <c r="HK133" s="117"/>
      <c r="HL133" s="117"/>
      <c r="HM133" s="117"/>
      <c r="HN133" s="117"/>
      <c r="HO133" s="117"/>
      <c r="HP133" s="117"/>
      <c r="HQ133" s="117"/>
      <c r="HR133" s="117"/>
      <c r="HS133" s="117"/>
      <c r="HT133" s="117"/>
      <c r="HU133" s="117"/>
      <c r="HV133" s="117"/>
      <c r="HW133" s="117"/>
      <c r="HX133" s="117"/>
      <c r="HY133" s="117"/>
      <c r="HZ133" s="117"/>
      <c r="IA133" s="117"/>
      <c r="IB133" s="117"/>
      <c r="IC133" s="117"/>
      <c r="ID133" s="117"/>
      <c r="IE133" s="117"/>
      <c r="IF133" s="117"/>
      <c r="IG133" s="117"/>
      <c r="IH133" s="117"/>
      <c r="II133" s="117"/>
      <c r="IJ133" s="117"/>
      <c r="IK133" s="117"/>
      <c r="IL133" s="117"/>
      <c r="IM133" s="117"/>
      <c r="IN133" s="117"/>
      <c r="IO133" s="117"/>
      <c r="IP133" s="117"/>
      <c r="IQ133" s="117"/>
      <c r="IR133" s="117"/>
      <c r="IS133" s="117"/>
      <c r="IT133" s="117"/>
      <c r="IU133" s="117"/>
      <c r="IV133" s="117"/>
      <c r="IW133" s="117"/>
      <c r="IX133" s="117"/>
      <c r="IY133" s="117"/>
      <c r="IZ133" s="117"/>
      <c r="JA133" s="117"/>
      <c r="JB133" s="117"/>
      <c r="JC133" s="117"/>
      <c r="JD133" s="117"/>
      <c r="JE133" s="117"/>
      <c r="JF133" s="117"/>
      <c r="JG133" s="117"/>
      <c r="JH133" s="117"/>
      <c r="JI133" s="117"/>
      <c r="JJ133" s="117"/>
      <c r="JK133" s="117"/>
      <c r="JL133" s="117"/>
      <c r="JM133" s="117"/>
      <c r="JN133" s="117"/>
      <c r="JO133" s="117"/>
      <c r="JP133" s="117"/>
      <c r="JQ133" s="117"/>
      <c r="JR133" s="117"/>
      <c r="JS133" s="117"/>
      <c r="JT133" s="117"/>
      <c r="JU133" s="117"/>
      <c r="JV133" s="117"/>
      <c r="JW133" s="117"/>
      <c r="JX133" s="117"/>
      <c r="JY133" s="117"/>
      <c r="JZ133" s="117"/>
      <c r="KA133" s="117"/>
      <c r="KB133" s="117"/>
      <c r="KC133" s="117"/>
      <c r="KD133" s="117"/>
      <c r="KE133" s="117"/>
      <c r="KF133" s="117"/>
    </row>
    <row r="134" spans="1:292" ht="20.100000000000001" customHeight="1" thickBot="1" x14ac:dyDescent="0.3">
      <c r="A134" s="287"/>
      <c r="B134" s="295"/>
      <c r="C134" s="69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3"/>
      <c r="O134" s="93"/>
      <c r="P134" s="93"/>
      <c r="Q134" s="93"/>
      <c r="R134" s="93"/>
      <c r="S134" s="94"/>
      <c r="T134" s="160"/>
      <c r="U134" s="160"/>
      <c r="V134" s="160"/>
      <c r="W134" s="160"/>
      <c r="X134" s="95"/>
      <c r="Y134" s="95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2"/>
      <c r="BD134" s="67">
        <f t="shared" si="7"/>
        <v>0</v>
      </c>
      <c r="BE134" s="75"/>
      <c r="BF134" s="64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17"/>
      <c r="FI134" s="117"/>
      <c r="FJ134" s="117"/>
      <c r="FK134" s="117"/>
      <c r="FL134" s="117"/>
      <c r="FM134" s="117"/>
      <c r="FN134" s="117"/>
      <c r="FO134" s="117"/>
      <c r="FP134" s="117"/>
      <c r="FQ134" s="117"/>
      <c r="FR134" s="117"/>
      <c r="FS134" s="117"/>
      <c r="FT134" s="117"/>
      <c r="FU134" s="117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7"/>
      <c r="GQ134" s="117"/>
      <c r="GR134" s="117"/>
      <c r="GS134" s="117"/>
      <c r="GT134" s="117"/>
      <c r="GU134" s="117"/>
      <c r="GV134" s="117"/>
      <c r="GW134" s="117"/>
      <c r="GX134" s="117"/>
      <c r="GY134" s="117"/>
      <c r="GZ134" s="117"/>
      <c r="HA134" s="117"/>
      <c r="HB134" s="117"/>
      <c r="HC134" s="117"/>
      <c r="HD134" s="117"/>
      <c r="HE134" s="117"/>
      <c r="HF134" s="117"/>
      <c r="HG134" s="117"/>
      <c r="HH134" s="117"/>
      <c r="HI134" s="117"/>
      <c r="HJ134" s="117"/>
      <c r="HK134" s="117"/>
      <c r="HL134" s="117"/>
      <c r="HM134" s="117"/>
      <c r="HN134" s="117"/>
      <c r="HO134" s="117"/>
      <c r="HP134" s="117"/>
      <c r="HQ134" s="117"/>
      <c r="HR134" s="117"/>
      <c r="HS134" s="117"/>
      <c r="HT134" s="117"/>
      <c r="HU134" s="117"/>
      <c r="HV134" s="117"/>
      <c r="HW134" s="117"/>
      <c r="HX134" s="117"/>
      <c r="HY134" s="117"/>
      <c r="HZ134" s="117"/>
      <c r="IA134" s="117"/>
      <c r="IB134" s="117"/>
      <c r="IC134" s="117"/>
      <c r="ID134" s="117"/>
      <c r="IE134" s="117"/>
      <c r="IF134" s="117"/>
      <c r="IG134" s="117"/>
      <c r="IH134" s="117"/>
      <c r="II134" s="117"/>
      <c r="IJ134" s="117"/>
      <c r="IK134" s="117"/>
      <c r="IL134" s="117"/>
      <c r="IM134" s="117"/>
      <c r="IN134" s="117"/>
      <c r="IO134" s="117"/>
      <c r="IP134" s="117"/>
      <c r="IQ134" s="117"/>
      <c r="IR134" s="117"/>
      <c r="IS134" s="117"/>
      <c r="IT134" s="117"/>
      <c r="IU134" s="117"/>
      <c r="IV134" s="117"/>
      <c r="IW134" s="117"/>
      <c r="IX134" s="117"/>
      <c r="IY134" s="117"/>
      <c r="IZ134" s="117"/>
      <c r="JA134" s="117"/>
      <c r="JB134" s="117"/>
      <c r="JC134" s="117"/>
      <c r="JD134" s="117"/>
      <c r="JE134" s="117"/>
      <c r="JF134" s="117"/>
      <c r="JG134" s="117"/>
      <c r="JH134" s="117"/>
      <c r="JI134" s="117"/>
      <c r="JJ134" s="117"/>
      <c r="JK134" s="117"/>
      <c r="JL134" s="117"/>
      <c r="JM134" s="117"/>
      <c r="JN134" s="117"/>
      <c r="JO134" s="117"/>
      <c r="JP134" s="117"/>
      <c r="JQ134" s="117"/>
      <c r="JR134" s="117"/>
      <c r="JS134" s="117"/>
      <c r="JT134" s="117"/>
      <c r="JU134" s="117"/>
      <c r="JV134" s="117"/>
      <c r="JW134" s="117"/>
      <c r="JX134" s="117"/>
      <c r="JY134" s="117"/>
      <c r="JZ134" s="117"/>
      <c r="KA134" s="117"/>
      <c r="KB134" s="117"/>
      <c r="KC134" s="117"/>
      <c r="KD134" s="117"/>
      <c r="KE134" s="117"/>
      <c r="KF134" s="117"/>
    </row>
    <row r="135" spans="1:292" ht="20.100000000000001" customHeight="1" thickBot="1" x14ac:dyDescent="0.3">
      <c r="A135" s="299" t="s">
        <v>110</v>
      </c>
      <c r="B135" s="289" t="s">
        <v>111</v>
      </c>
      <c r="C135" s="69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3"/>
      <c r="O135" s="93"/>
      <c r="P135" s="93"/>
      <c r="Q135" s="93"/>
      <c r="R135" s="93"/>
      <c r="S135" s="94"/>
      <c r="T135" s="160"/>
      <c r="U135" s="160"/>
      <c r="V135" s="160"/>
      <c r="W135" s="160"/>
      <c r="X135" s="95"/>
      <c r="Y135" s="95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2"/>
      <c r="BD135" s="67">
        <f t="shared" si="7"/>
        <v>0</v>
      </c>
      <c r="BE135" s="75"/>
      <c r="BF135" s="64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7"/>
      <c r="GQ135" s="117"/>
      <c r="GR135" s="117"/>
      <c r="GS135" s="117"/>
      <c r="GT135" s="117"/>
      <c r="GU135" s="117"/>
      <c r="GV135" s="117"/>
      <c r="GW135" s="117"/>
      <c r="GX135" s="117"/>
      <c r="GY135" s="117"/>
      <c r="GZ135" s="117"/>
      <c r="HA135" s="117"/>
      <c r="HB135" s="117"/>
      <c r="HC135" s="117"/>
      <c r="HD135" s="117"/>
      <c r="HE135" s="117"/>
      <c r="HF135" s="117"/>
      <c r="HG135" s="117"/>
      <c r="HH135" s="117"/>
      <c r="HI135" s="117"/>
      <c r="HJ135" s="117"/>
      <c r="HK135" s="117"/>
      <c r="HL135" s="117"/>
      <c r="HM135" s="117"/>
      <c r="HN135" s="117"/>
      <c r="HO135" s="117"/>
      <c r="HP135" s="117"/>
      <c r="HQ135" s="117"/>
      <c r="HR135" s="117"/>
      <c r="HS135" s="117"/>
      <c r="HT135" s="117"/>
      <c r="HU135" s="117"/>
      <c r="HV135" s="117"/>
      <c r="HW135" s="117"/>
      <c r="HX135" s="117"/>
      <c r="HY135" s="117"/>
      <c r="HZ135" s="117"/>
      <c r="IA135" s="117"/>
      <c r="IB135" s="117"/>
      <c r="IC135" s="117"/>
      <c r="ID135" s="117"/>
      <c r="IE135" s="117"/>
      <c r="IF135" s="117"/>
      <c r="IG135" s="117"/>
      <c r="IH135" s="117"/>
      <c r="II135" s="117"/>
      <c r="IJ135" s="117"/>
      <c r="IK135" s="117"/>
      <c r="IL135" s="117"/>
      <c r="IM135" s="117"/>
      <c r="IN135" s="117"/>
      <c r="IO135" s="117"/>
      <c r="IP135" s="117"/>
      <c r="IQ135" s="117"/>
      <c r="IR135" s="117"/>
      <c r="IS135" s="117"/>
      <c r="IT135" s="117"/>
      <c r="IU135" s="117"/>
      <c r="IV135" s="117"/>
      <c r="IW135" s="117"/>
      <c r="IX135" s="117"/>
      <c r="IY135" s="117"/>
      <c r="IZ135" s="117"/>
      <c r="JA135" s="117"/>
      <c r="JB135" s="117"/>
      <c r="JC135" s="117"/>
      <c r="JD135" s="117"/>
      <c r="JE135" s="117"/>
      <c r="JF135" s="117"/>
      <c r="JG135" s="117"/>
      <c r="JH135" s="117"/>
      <c r="JI135" s="117"/>
      <c r="JJ135" s="117"/>
      <c r="JK135" s="117"/>
      <c r="JL135" s="117"/>
      <c r="JM135" s="117"/>
      <c r="JN135" s="117"/>
      <c r="JO135" s="117"/>
      <c r="JP135" s="117"/>
      <c r="JQ135" s="117"/>
      <c r="JR135" s="117"/>
      <c r="JS135" s="117"/>
      <c r="JT135" s="117"/>
      <c r="JU135" s="117"/>
      <c r="JV135" s="117"/>
      <c r="JW135" s="117"/>
      <c r="JX135" s="117"/>
      <c r="JY135" s="117"/>
      <c r="JZ135" s="117"/>
      <c r="KA135" s="117"/>
      <c r="KB135" s="117"/>
      <c r="KC135" s="117"/>
      <c r="KD135" s="117"/>
      <c r="KE135" s="117"/>
      <c r="KF135" s="117"/>
    </row>
    <row r="136" spans="1:292" ht="20.100000000000001" customHeight="1" thickBot="1" x14ac:dyDescent="0.3">
      <c r="A136" s="287"/>
      <c r="B136" s="295"/>
      <c r="C136" s="69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3"/>
      <c r="O136" s="93"/>
      <c r="P136" s="93"/>
      <c r="Q136" s="93"/>
      <c r="R136" s="93"/>
      <c r="S136" s="94"/>
      <c r="T136" s="160"/>
      <c r="U136" s="160"/>
      <c r="V136" s="160"/>
      <c r="W136" s="160"/>
      <c r="X136" s="95"/>
      <c r="Y136" s="95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2"/>
      <c r="BD136" s="67">
        <f t="shared" si="7"/>
        <v>0</v>
      </c>
      <c r="BE136" s="75"/>
      <c r="BF136" s="64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7"/>
      <c r="FI136" s="117"/>
      <c r="FJ136" s="117"/>
      <c r="FK136" s="117"/>
      <c r="FL136" s="117"/>
      <c r="FM136" s="117"/>
      <c r="FN136" s="117"/>
      <c r="FO136" s="117"/>
      <c r="FP136" s="117"/>
      <c r="FQ136" s="117"/>
      <c r="FR136" s="117"/>
      <c r="FS136" s="117"/>
      <c r="FT136" s="117"/>
      <c r="FU136" s="117"/>
      <c r="FV136" s="117"/>
      <c r="FW136" s="117"/>
      <c r="FX136" s="117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7"/>
      <c r="GL136" s="117"/>
      <c r="GM136" s="117"/>
      <c r="GN136" s="117"/>
      <c r="GO136" s="117"/>
      <c r="GP136" s="117"/>
      <c r="GQ136" s="117"/>
      <c r="GR136" s="117"/>
      <c r="GS136" s="117"/>
      <c r="GT136" s="117"/>
      <c r="GU136" s="117"/>
      <c r="GV136" s="117"/>
      <c r="GW136" s="117"/>
      <c r="GX136" s="117"/>
      <c r="GY136" s="117"/>
      <c r="GZ136" s="117"/>
      <c r="HA136" s="117"/>
      <c r="HB136" s="117"/>
      <c r="HC136" s="117"/>
      <c r="HD136" s="117"/>
      <c r="HE136" s="117"/>
      <c r="HF136" s="117"/>
      <c r="HG136" s="117"/>
      <c r="HH136" s="117"/>
      <c r="HI136" s="117"/>
      <c r="HJ136" s="117"/>
      <c r="HK136" s="117"/>
      <c r="HL136" s="117"/>
      <c r="HM136" s="117"/>
      <c r="HN136" s="117"/>
      <c r="HO136" s="117"/>
      <c r="HP136" s="117"/>
      <c r="HQ136" s="117"/>
      <c r="HR136" s="117"/>
      <c r="HS136" s="117"/>
      <c r="HT136" s="117"/>
      <c r="HU136" s="117"/>
      <c r="HV136" s="117"/>
      <c r="HW136" s="117"/>
      <c r="HX136" s="117"/>
      <c r="HY136" s="117"/>
      <c r="HZ136" s="117"/>
      <c r="IA136" s="117"/>
      <c r="IB136" s="117"/>
      <c r="IC136" s="117"/>
      <c r="ID136" s="117"/>
      <c r="IE136" s="117"/>
      <c r="IF136" s="117"/>
      <c r="IG136" s="117"/>
      <c r="IH136" s="117"/>
      <c r="II136" s="117"/>
      <c r="IJ136" s="117"/>
      <c r="IK136" s="117"/>
      <c r="IL136" s="117"/>
      <c r="IM136" s="117"/>
      <c r="IN136" s="117"/>
      <c r="IO136" s="117"/>
      <c r="IP136" s="117"/>
      <c r="IQ136" s="117"/>
      <c r="IR136" s="117"/>
      <c r="IS136" s="117"/>
      <c r="IT136" s="117"/>
      <c r="IU136" s="117"/>
      <c r="IV136" s="117"/>
      <c r="IW136" s="117"/>
      <c r="IX136" s="117"/>
      <c r="IY136" s="117"/>
      <c r="IZ136" s="117"/>
      <c r="JA136" s="117"/>
      <c r="JB136" s="117"/>
      <c r="JC136" s="117"/>
      <c r="JD136" s="117"/>
      <c r="JE136" s="117"/>
      <c r="JF136" s="117"/>
      <c r="JG136" s="117"/>
      <c r="JH136" s="117"/>
      <c r="JI136" s="117"/>
      <c r="JJ136" s="117"/>
      <c r="JK136" s="117"/>
      <c r="JL136" s="117"/>
      <c r="JM136" s="117"/>
      <c r="JN136" s="117"/>
      <c r="JO136" s="117"/>
      <c r="JP136" s="117"/>
      <c r="JQ136" s="117"/>
      <c r="JR136" s="117"/>
      <c r="JS136" s="117"/>
      <c r="JT136" s="117"/>
      <c r="JU136" s="117"/>
      <c r="JV136" s="117"/>
      <c r="JW136" s="117"/>
      <c r="JX136" s="117"/>
      <c r="JY136" s="117"/>
      <c r="JZ136" s="117"/>
      <c r="KA136" s="117"/>
      <c r="KB136" s="117"/>
      <c r="KC136" s="117"/>
      <c r="KD136" s="117"/>
      <c r="KE136" s="117"/>
      <c r="KF136" s="117"/>
    </row>
    <row r="137" spans="1:292" ht="20.100000000000001" customHeight="1" thickBot="1" x14ac:dyDescent="0.3">
      <c r="A137" s="299" t="s">
        <v>112</v>
      </c>
      <c r="B137" s="300" t="s">
        <v>109</v>
      </c>
      <c r="C137" s="69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3"/>
      <c r="O137" s="93"/>
      <c r="P137" s="93"/>
      <c r="Q137" s="93"/>
      <c r="R137" s="93"/>
      <c r="S137" s="94"/>
      <c r="T137" s="160"/>
      <c r="U137" s="160"/>
      <c r="V137" s="160"/>
      <c r="W137" s="160"/>
      <c r="X137" s="95"/>
      <c r="Y137" s="95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2"/>
      <c r="BD137" s="67">
        <f t="shared" si="7"/>
        <v>0</v>
      </c>
      <c r="BE137" s="75"/>
      <c r="BF137" s="64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117"/>
      <c r="EO137" s="117"/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7"/>
      <c r="FK137" s="117"/>
      <c r="FL137" s="117"/>
      <c r="FM137" s="117"/>
      <c r="FN137" s="117"/>
      <c r="FO137" s="117"/>
      <c r="FP137" s="117"/>
      <c r="FQ137" s="117"/>
      <c r="FR137" s="117"/>
      <c r="FS137" s="117"/>
      <c r="FT137" s="117"/>
      <c r="FU137" s="117"/>
      <c r="FV137" s="117"/>
      <c r="FW137" s="117"/>
      <c r="FX137" s="117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17"/>
      <c r="GL137" s="117"/>
      <c r="GM137" s="117"/>
      <c r="GN137" s="117"/>
      <c r="GO137" s="117"/>
      <c r="GP137" s="117"/>
      <c r="GQ137" s="117"/>
      <c r="GR137" s="117"/>
      <c r="GS137" s="117"/>
      <c r="GT137" s="117"/>
      <c r="GU137" s="117"/>
      <c r="GV137" s="117"/>
      <c r="GW137" s="117"/>
      <c r="GX137" s="117"/>
      <c r="GY137" s="117"/>
      <c r="GZ137" s="117"/>
      <c r="HA137" s="117"/>
      <c r="HB137" s="117"/>
      <c r="HC137" s="117"/>
      <c r="HD137" s="117"/>
      <c r="HE137" s="117"/>
      <c r="HF137" s="117"/>
      <c r="HG137" s="117"/>
      <c r="HH137" s="117"/>
      <c r="HI137" s="117"/>
      <c r="HJ137" s="117"/>
      <c r="HK137" s="117"/>
      <c r="HL137" s="117"/>
      <c r="HM137" s="117"/>
      <c r="HN137" s="117"/>
      <c r="HO137" s="117"/>
      <c r="HP137" s="117"/>
      <c r="HQ137" s="117"/>
      <c r="HR137" s="117"/>
      <c r="HS137" s="117"/>
      <c r="HT137" s="117"/>
      <c r="HU137" s="117"/>
      <c r="HV137" s="117"/>
      <c r="HW137" s="117"/>
      <c r="HX137" s="117"/>
      <c r="HY137" s="117"/>
      <c r="HZ137" s="117"/>
      <c r="IA137" s="117"/>
      <c r="IB137" s="117"/>
      <c r="IC137" s="117"/>
      <c r="ID137" s="117"/>
      <c r="IE137" s="117"/>
      <c r="IF137" s="117"/>
      <c r="IG137" s="117"/>
      <c r="IH137" s="117"/>
      <c r="II137" s="117"/>
      <c r="IJ137" s="117"/>
      <c r="IK137" s="117"/>
      <c r="IL137" s="117"/>
      <c r="IM137" s="117"/>
      <c r="IN137" s="117"/>
      <c r="IO137" s="117"/>
      <c r="IP137" s="117"/>
      <c r="IQ137" s="117"/>
      <c r="IR137" s="117"/>
      <c r="IS137" s="117"/>
      <c r="IT137" s="117"/>
      <c r="IU137" s="117"/>
      <c r="IV137" s="117"/>
      <c r="IW137" s="117"/>
      <c r="IX137" s="117"/>
      <c r="IY137" s="117"/>
      <c r="IZ137" s="117"/>
      <c r="JA137" s="117"/>
      <c r="JB137" s="117"/>
      <c r="JC137" s="117"/>
      <c r="JD137" s="117"/>
      <c r="JE137" s="117"/>
      <c r="JF137" s="117"/>
      <c r="JG137" s="117"/>
      <c r="JH137" s="117"/>
      <c r="JI137" s="117"/>
      <c r="JJ137" s="117"/>
      <c r="JK137" s="117"/>
      <c r="JL137" s="117"/>
      <c r="JM137" s="117"/>
      <c r="JN137" s="117"/>
      <c r="JO137" s="117"/>
      <c r="JP137" s="117"/>
      <c r="JQ137" s="117"/>
      <c r="JR137" s="117"/>
      <c r="JS137" s="117"/>
      <c r="JT137" s="117"/>
      <c r="JU137" s="117"/>
      <c r="JV137" s="117"/>
      <c r="JW137" s="117"/>
      <c r="JX137" s="117"/>
      <c r="JY137" s="117"/>
      <c r="JZ137" s="117"/>
      <c r="KA137" s="117"/>
      <c r="KB137" s="117"/>
      <c r="KC137" s="117"/>
      <c r="KD137" s="117"/>
      <c r="KE137" s="117"/>
      <c r="KF137" s="117"/>
    </row>
    <row r="138" spans="1:292" ht="20.100000000000001" customHeight="1" thickBot="1" x14ac:dyDescent="0.3">
      <c r="A138" s="287"/>
      <c r="B138" s="295"/>
      <c r="C138" s="69" t="s">
        <v>138</v>
      </c>
      <c r="D138" s="97"/>
      <c r="E138" s="92"/>
      <c r="F138" s="92"/>
      <c r="G138" s="92"/>
      <c r="H138" s="92"/>
      <c r="I138" s="92"/>
      <c r="J138" s="92"/>
      <c r="K138" s="92"/>
      <c r="L138" s="92"/>
      <c r="M138" s="92"/>
      <c r="N138" s="93"/>
      <c r="O138" s="93"/>
      <c r="P138" s="93"/>
      <c r="Q138" s="93"/>
      <c r="R138" s="93"/>
      <c r="S138" s="94"/>
      <c r="T138" s="160"/>
      <c r="U138" s="160"/>
      <c r="V138" s="160"/>
      <c r="W138" s="160"/>
      <c r="X138" s="95"/>
      <c r="Y138" s="95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2"/>
      <c r="BD138" s="67">
        <f t="shared" ref="BD138:BD152" si="14">SUM(D138:BC138)</f>
        <v>0</v>
      </c>
      <c r="BE138" s="75"/>
      <c r="BF138" s="64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17"/>
      <c r="FM138" s="117"/>
      <c r="FN138" s="117"/>
      <c r="FO138" s="117"/>
      <c r="FP138" s="117"/>
      <c r="FQ138" s="117"/>
      <c r="FR138" s="117"/>
      <c r="FS138" s="117"/>
      <c r="FT138" s="117"/>
      <c r="FU138" s="117"/>
      <c r="FV138" s="117"/>
      <c r="FW138" s="117"/>
      <c r="FX138" s="117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17"/>
      <c r="GL138" s="117"/>
      <c r="GM138" s="117"/>
      <c r="GN138" s="117"/>
      <c r="GO138" s="117"/>
      <c r="GP138" s="117"/>
      <c r="GQ138" s="117"/>
      <c r="GR138" s="117"/>
      <c r="GS138" s="117"/>
      <c r="GT138" s="117"/>
      <c r="GU138" s="117"/>
      <c r="GV138" s="117"/>
      <c r="GW138" s="117"/>
      <c r="GX138" s="117"/>
      <c r="GY138" s="117"/>
      <c r="GZ138" s="117"/>
      <c r="HA138" s="117"/>
      <c r="HB138" s="117"/>
      <c r="HC138" s="117"/>
      <c r="HD138" s="117"/>
      <c r="HE138" s="117"/>
      <c r="HF138" s="117"/>
      <c r="HG138" s="117"/>
      <c r="HH138" s="117"/>
      <c r="HI138" s="117"/>
      <c r="HJ138" s="117"/>
      <c r="HK138" s="117"/>
      <c r="HL138" s="117"/>
      <c r="HM138" s="117"/>
      <c r="HN138" s="117"/>
      <c r="HO138" s="117"/>
      <c r="HP138" s="117"/>
      <c r="HQ138" s="117"/>
      <c r="HR138" s="117"/>
      <c r="HS138" s="117"/>
      <c r="HT138" s="117"/>
      <c r="HU138" s="117"/>
      <c r="HV138" s="117"/>
      <c r="HW138" s="117"/>
      <c r="HX138" s="117"/>
      <c r="HY138" s="117"/>
      <c r="HZ138" s="117"/>
      <c r="IA138" s="117"/>
      <c r="IB138" s="117"/>
      <c r="IC138" s="117"/>
      <c r="ID138" s="117"/>
      <c r="IE138" s="117"/>
      <c r="IF138" s="117"/>
      <c r="IG138" s="117"/>
      <c r="IH138" s="117"/>
      <c r="II138" s="117"/>
      <c r="IJ138" s="117"/>
      <c r="IK138" s="117"/>
      <c r="IL138" s="117"/>
      <c r="IM138" s="117"/>
      <c r="IN138" s="117"/>
      <c r="IO138" s="117"/>
      <c r="IP138" s="117"/>
      <c r="IQ138" s="117"/>
      <c r="IR138" s="117"/>
      <c r="IS138" s="117"/>
      <c r="IT138" s="117"/>
      <c r="IU138" s="117"/>
      <c r="IV138" s="117"/>
      <c r="IW138" s="117"/>
      <c r="IX138" s="117"/>
      <c r="IY138" s="117"/>
      <c r="IZ138" s="117"/>
      <c r="JA138" s="117"/>
      <c r="JB138" s="117"/>
      <c r="JC138" s="117"/>
      <c r="JD138" s="117"/>
      <c r="JE138" s="117"/>
      <c r="JF138" s="117"/>
      <c r="JG138" s="117"/>
      <c r="JH138" s="117"/>
      <c r="JI138" s="117"/>
      <c r="JJ138" s="117"/>
      <c r="JK138" s="117"/>
      <c r="JL138" s="117"/>
      <c r="JM138" s="117"/>
      <c r="JN138" s="117"/>
      <c r="JO138" s="117"/>
      <c r="JP138" s="117"/>
      <c r="JQ138" s="117"/>
      <c r="JR138" s="117"/>
      <c r="JS138" s="117"/>
      <c r="JT138" s="117"/>
      <c r="JU138" s="117"/>
      <c r="JV138" s="117"/>
      <c r="JW138" s="117"/>
      <c r="JX138" s="117"/>
      <c r="JY138" s="117"/>
      <c r="JZ138" s="117"/>
      <c r="KA138" s="117"/>
      <c r="KB138" s="117"/>
      <c r="KC138" s="117"/>
      <c r="KD138" s="117"/>
      <c r="KE138" s="117"/>
      <c r="KF138" s="117"/>
    </row>
    <row r="139" spans="1:292" ht="20.100000000000001" customHeight="1" thickBot="1" x14ac:dyDescent="0.3">
      <c r="A139" s="299" t="s">
        <v>112</v>
      </c>
      <c r="B139" s="300" t="s">
        <v>111</v>
      </c>
      <c r="C139" s="69" t="s">
        <v>137</v>
      </c>
      <c r="D139" s="97"/>
      <c r="E139" s="92"/>
      <c r="F139" s="92"/>
      <c r="G139" s="92"/>
      <c r="H139" s="92"/>
      <c r="I139" s="92"/>
      <c r="J139" s="92"/>
      <c r="K139" s="92"/>
      <c r="L139" s="92"/>
      <c r="M139" s="92"/>
      <c r="N139" s="93"/>
      <c r="O139" s="93"/>
      <c r="P139" s="93"/>
      <c r="Q139" s="93"/>
      <c r="R139" s="93"/>
      <c r="S139" s="94"/>
      <c r="T139" s="160"/>
      <c r="U139" s="160"/>
      <c r="V139" s="160"/>
      <c r="W139" s="160"/>
      <c r="X139" s="95"/>
      <c r="Y139" s="95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2"/>
      <c r="BD139" s="67">
        <f t="shared" si="14"/>
        <v>0</v>
      </c>
      <c r="BE139" s="75"/>
      <c r="BF139" s="64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  <c r="DG139" s="117"/>
      <c r="DH139" s="117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7"/>
      <c r="DS139" s="117"/>
      <c r="DT139" s="117"/>
      <c r="DU139" s="117"/>
      <c r="DV139" s="117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7"/>
      <c r="EG139" s="117"/>
      <c r="EH139" s="117"/>
      <c r="EI139" s="117"/>
      <c r="EJ139" s="117"/>
      <c r="EK139" s="117"/>
      <c r="EL139" s="117"/>
      <c r="EM139" s="117"/>
      <c r="EN139" s="117"/>
      <c r="EO139" s="117"/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17"/>
      <c r="FI139" s="117"/>
      <c r="FJ139" s="117"/>
      <c r="FK139" s="117"/>
      <c r="FL139" s="117"/>
      <c r="FM139" s="117"/>
      <c r="FN139" s="117"/>
      <c r="FO139" s="117"/>
      <c r="FP139" s="117"/>
      <c r="FQ139" s="117"/>
      <c r="FR139" s="117"/>
      <c r="FS139" s="117"/>
      <c r="FT139" s="117"/>
      <c r="FU139" s="117"/>
      <c r="FV139" s="117"/>
      <c r="FW139" s="117"/>
      <c r="FX139" s="117"/>
      <c r="FY139" s="117"/>
      <c r="FZ139" s="117"/>
      <c r="GA139" s="117"/>
      <c r="GB139" s="117"/>
      <c r="GC139" s="117"/>
      <c r="GD139" s="117"/>
      <c r="GE139" s="117"/>
      <c r="GF139" s="117"/>
      <c r="GG139" s="117"/>
      <c r="GH139" s="117"/>
      <c r="GI139" s="117"/>
      <c r="GJ139" s="117"/>
      <c r="GK139" s="117"/>
      <c r="GL139" s="117"/>
      <c r="GM139" s="117"/>
      <c r="GN139" s="117"/>
      <c r="GO139" s="117"/>
      <c r="GP139" s="117"/>
      <c r="GQ139" s="117"/>
      <c r="GR139" s="117"/>
      <c r="GS139" s="117"/>
      <c r="GT139" s="117"/>
      <c r="GU139" s="117"/>
      <c r="GV139" s="117"/>
      <c r="GW139" s="117"/>
      <c r="GX139" s="117"/>
      <c r="GY139" s="117"/>
      <c r="GZ139" s="117"/>
      <c r="HA139" s="117"/>
      <c r="HB139" s="117"/>
      <c r="HC139" s="117"/>
      <c r="HD139" s="117"/>
      <c r="HE139" s="117"/>
      <c r="HF139" s="117"/>
      <c r="HG139" s="117"/>
      <c r="HH139" s="117"/>
      <c r="HI139" s="117"/>
      <c r="HJ139" s="117"/>
      <c r="HK139" s="117"/>
      <c r="HL139" s="117"/>
      <c r="HM139" s="117"/>
      <c r="HN139" s="117"/>
      <c r="HO139" s="117"/>
      <c r="HP139" s="117"/>
      <c r="HQ139" s="117"/>
      <c r="HR139" s="117"/>
      <c r="HS139" s="117"/>
      <c r="HT139" s="117"/>
      <c r="HU139" s="117"/>
      <c r="HV139" s="117"/>
      <c r="HW139" s="117"/>
      <c r="HX139" s="117"/>
      <c r="HY139" s="117"/>
      <c r="HZ139" s="117"/>
      <c r="IA139" s="117"/>
      <c r="IB139" s="117"/>
      <c r="IC139" s="117"/>
      <c r="ID139" s="117"/>
      <c r="IE139" s="117"/>
      <c r="IF139" s="117"/>
      <c r="IG139" s="117"/>
      <c r="IH139" s="117"/>
      <c r="II139" s="117"/>
      <c r="IJ139" s="117"/>
      <c r="IK139" s="117"/>
      <c r="IL139" s="117"/>
      <c r="IM139" s="117"/>
      <c r="IN139" s="117"/>
      <c r="IO139" s="117"/>
      <c r="IP139" s="117"/>
      <c r="IQ139" s="117"/>
      <c r="IR139" s="117"/>
      <c r="IS139" s="117"/>
      <c r="IT139" s="117"/>
      <c r="IU139" s="117"/>
      <c r="IV139" s="117"/>
      <c r="IW139" s="117"/>
      <c r="IX139" s="117"/>
      <c r="IY139" s="117"/>
      <c r="IZ139" s="117"/>
      <c r="JA139" s="117"/>
      <c r="JB139" s="117"/>
      <c r="JC139" s="117"/>
      <c r="JD139" s="117"/>
      <c r="JE139" s="117"/>
      <c r="JF139" s="117"/>
      <c r="JG139" s="117"/>
      <c r="JH139" s="117"/>
      <c r="JI139" s="117"/>
      <c r="JJ139" s="117"/>
      <c r="JK139" s="117"/>
      <c r="JL139" s="117"/>
      <c r="JM139" s="117"/>
      <c r="JN139" s="117"/>
      <c r="JO139" s="117"/>
      <c r="JP139" s="117"/>
      <c r="JQ139" s="117"/>
      <c r="JR139" s="117"/>
      <c r="JS139" s="117"/>
      <c r="JT139" s="117"/>
      <c r="JU139" s="117"/>
      <c r="JV139" s="117"/>
      <c r="JW139" s="117"/>
      <c r="JX139" s="117"/>
      <c r="JY139" s="117"/>
      <c r="JZ139" s="117"/>
      <c r="KA139" s="117"/>
      <c r="KB139" s="117"/>
      <c r="KC139" s="117"/>
      <c r="KD139" s="117"/>
      <c r="KE139" s="117"/>
      <c r="KF139" s="117"/>
    </row>
    <row r="140" spans="1:292" ht="20.100000000000001" customHeight="1" thickBot="1" x14ac:dyDescent="0.3">
      <c r="A140" s="287"/>
      <c r="B140" s="295"/>
      <c r="C140" s="69" t="s">
        <v>138</v>
      </c>
      <c r="D140" s="97"/>
      <c r="E140" s="92"/>
      <c r="F140" s="92"/>
      <c r="G140" s="92"/>
      <c r="H140" s="92"/>
      <c r="I140" s="92"/>
      <c r="J140" s="92"/>
      <c r="K140" s="92"/>
      <c r="L140" s="92"/>
      <c r="M140" s="92"/>
      <c r="N140" s="93"/>
      <c r="O140" s="93"/>
      <c r="P140" s="93"/>
      <c r="Q140" s="93"/>
      <c r="R140" s="93"/>
      <c r="S140" s="94"/>
      <c r="T140" s="160"/>
      <c r="U140" s="160"/>
      <c r="V140" s="160"/>
      <c r="W140" s="160"/>
      <c r="X140" s="95"/>
      <c r="Y140" s="95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2"/>
      <c r="BD140" s="67">
        <f t="shared" si="14"/>
        <v>0</v>
      </c>
      <c r="BE140" s="75"/>
      <c r="BF140" s="64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7"/>
      <c r="DG140" s="117"/>
      <c r="DH140" s="117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7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7"/>
      <c r="EG140" s="117"/>
      <c r="EH140" s="117"/>
      <c r="EI140" s="117"/>
      <c r="EJ140" s="117"/>
      <c r="EK140" s="117"/>
      <c r="EL140" s="117"/>
      <c r="EM140" s="117"/>
      <c r="EN140" s="117"/>
      <c r="EO140" s="117"/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7"/>
      <c r="FI140" s="117"/>
      <c r="FJ140" s="117"/>
      <c r="FK140" s="117"/>
      <c r="FL140" s="117"/>
      <c r="FM140" s="117"/>
      <c r="FN140" s="117"/>
      <c r="FO140" s="117"/>
      <c r="FP140" s="117"/>
      <c r="FQ140" s="117"/>
      <c r="FR140" s="117"/>
      <c r="FS140" s="117"/>
      <c r="FT140" s="117"/>
      <c r="FU140" s="117"/>
      <c r="FV140" s="117"/>
      <c r="FW140" s="117"/>
      <c r="FX140" s="117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7"/>
      <c r="GL140" s="117"/>
      <c r="GM140" s="117"/>
      <c r="GN140" s="117"/>
      <c r="GO140" s="117"/>
      <c r="GP140" s="117"/>
      <c r="GQ140" s="117"/>
      <c r="GR140" s="117"/>
      <c r="GS140" s="117"/>
      <c r="GT140" s="117"/>
      <c r="GU140" s="117"/>
      <c r="GV140" s="117"/>
      <c r="GW140" s="117"/>
      <c r="GX140" s="117"/>
      <c r="GY140" s="117"/>
      <c r="GZ140" s="117"/>
      <c r="HA140" s="117"/>
      <c r="HB140" s="117"/>
      <c r="HC140" s="117"/>
      <c r="HD140" s="117"/>
      <c r="HE140" s="117"/>
      <c r="HF140" s="117"/>
      <c r="HG140" s="117"/>
      <c r="HH140" s="117"/>
      <c r="HI140" s="117"/>
      <c r="HJ140" s="117"/>
      <c r="HK140" s="117"/>
      <c r="HL140" s="117"/>
      <c r="HM140" s="117"/>
      <c r="HN140" s="117"/>
      <c r="HO140" s="117"/>
      <c r="HP140" s="117"/>
      <c r="HQ140" s="117"/>
      <c r="HR140" s="117"/>
      <c r="HS140" s="117"/>
      <c r="HT140" s="117"/>
      <c r="HU140" s="117"/>
      <c r="HV140" s="117"/>
      <c r="HW140" s="117"/>
      <c r="HX140" s="117"/>
      <c r="HY140" s="117"/>
      <c r="HZ140" s="117"/>
      <c r="IA140" s="117"/>
      <c r="IB140" s="117"/>
      <c r="IC140" s="117"/>
      <c r="ID140" s="117"/>
      <c r="IE140" s="117"/>
      <c r="IF140" s="117"/>
      <c r="IG140" s="117"/>
      <c r="IH140" s="117"/>
      <c r="II140" s="117"/>
      <c r="IJ140" s="117"/>
      <c r="IK140" s="117"/>
      <c r="IL140" s="117"/>
      <c r="IM140" s="117"/>
      <c r="IN140" s="117"/>
      <c r="IO140" s="117"/>
      <c r="IP140" s="117"/>
      <c r="IQ140" s="117"/>
      <c r="IR140" s="117"/>
      <c r="IS140" s="117"/>
      <c r="IT140" s="117"/>
      <c r="IU140" s="117"/>
      <c r="IV140" s="117"/>
      <c r="IW140" s="117"/>
      <c r="IX140" s="117"/>
      <c r="IY140" s="117"/>
      <c r="IZ140" s="117"/>
      <c r="JA140" s="117"/>
      <c r="JB140" s="117"/>
      <c r="JC140" s="117"/>
      <c r="JD140" s="117"/>
      <c r="JE140" s="117"/>
      <c r="JF140" s="117"/>
      <c r="JG140" s="117"/>
      <c r="JH140" s="117"/>
      <c r="JI140" s="117"/>
      <c r="JJ140" s="117"/>
      <c r="JK140" s="117"/>
      <c r="JL140" s="117"/>
      <c r="JM140" s="117"/>
      <c r="JN140" s="117"/>
      <c r="JO140" s="117"/>
      <c r="JP140" s="117"/>
      <c r="JQ140" s="117"/>
      <c r="JR140" s="117"/>
      <c r="JS140" s="117"/>
      <c r="JT140" s="117"/>
      <c r="JU140" s="117"/>
      <c r="JV140" s="117"/>
      <c r="JW140" s="117"/>
      <c r="JX140" s="117"/>
      <c r="JY140" s="117"/>
      <c r="JZ140" s="117"/>
      <c r="KA140" s="117"/>
      <c r="KB140" s="117"/>
      <c r="KC140" s="117"/>
      <c r="KD140" s="117"/>
      <c r="KE140" s="117"/>
      <c r="KF140" s="117"/>
    </row>
    <row r="141" spans="1:292" ht="20.100000000000001" customHeight="1" thickBot="1" x14ac:dyDescent="0.3">
      <c r="A141" s="299" t="s">
        <v>113</v>
      </c>
      <c r="B141" s="289" t="s">
        <v>105</v>
      </c>
      <c r="C141" s="69" t="s">
        <v>137</v>
      </c>
      <c r="D141" s="97"/>
      <c r="E141" s="92"/>
      <c r="F141" s="92"/>
      <c r="G141" s="92"/>
      <c r="H141" s="92"/>
      <c r="I141" s="92"/>
      <c r="J141" s="92"/>
      <c r="K141" s="92"/>
      <c r="L141" s="92"/>
      <c r="M141" s="92"/>
      <c r="N141" s="93"/>
      <c r="O141" s="93"/>
      <c r="P141" s="93"/>
      <c r="Q141" s="93"/>
      <c r="R141" s="93"/>
      <c r="S141" s="94"/>
      <c r="T141" s="160"/>
      <c r="U141" s="160"/>
      <c r="V141" s="160"/>
      <c r="W141" s="160"/>
      <c r="X141" s="95"/>
      <c r="Y141" s="95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2"/>
      <c r="BD141" s="67">
        <f t="shared" si="14"/>
        <v>0</v>
      </c>
      <c r="BE141" s="75"/>
      <c r="BF141" s="64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7"/>
      <c r="FO141" s="117"/>
      <c r="FP141" s="117"/>
      <c r="FQ141" s="117"/>
      <c r="FR141" s="117"/>
      <c r="FS141" s="117"/>
      <c r="FT141" s="117"/>
      <c r="FU141" s="117"/>
      <c r="FV141" s="117"/>
      <c r="FW141" s="117"/>
      <c r="FX141" s="117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17"/>
      <c r="GL141" s="117"/>
      <c r="GM141" s="117"/>
      <c r="GN141" s="117"/>
      <c r="GO141" s="117"/>
      <c r="GP141" s="117"/>
      <c r="GQ141" s="117"/>
      <c r="GR141" s="117"/>
      <c r="GS141" s="117"/>
      <c r="GT141" s="117"/>
      <c r="GU141" s="117"/>
      <c r="GV141" s="117"/>
      <c r="GW141" s="117"/>
      <c r="GX141" s="117"/>
      <c r="GY141" s="117"/>
      <c r="GZ141" s="117"/>
      <c r="HA141" s="117"/>
      <c r="HB141" s="117"/>
      <c r="HC141" s="117"/>
      <c r="HD141" s="117"/>
      <c r="HE141" s="117"/>
      <c r="HF141" s="117"/>
      <c r="HG141" s="117"/>
      <c r="HH141" s="117"/>
      <c r="HI141" s="117"/>
      <c r="HJ141" s="117"/>
      <c r="HK141" s="117"/>
      <c r="HL141" s="117"/>
      <c r="HM141" s="117"/>
      <c r="HN141" s="117"/>
      <c r="HO141" s="117"/>
      <c r="HP141" s="117"/>
      <c r="HQ141" s="117"/>
      <c r="HR141" s="117"/>
      <c r="HS141" s="117"/>
      <c r="HT141" s="117"/>
      <c r="HU141" s="117"/>
      <c r="HV141" s="117"/>
      <c r="HW141" s="117"/>
      <c r="HX141" s="117"/>
      <c r="HY141" s="117"/>
      <c r="HZ141" s="117"/>
      <c r="IA141" s="117"/>
      <c r="IB141" s="117"/>
      <c r="IC141" s="117"/>
      <c r="ID141" s="117"/>
      <c r="IE141" s="117"/>
      <c r="IF141" s="117"/>
      <c r="IG141" s="117"/>
      <c r="IH141" s="117"/>
      <c r="II141" s="117"/>
      <c r="IJ141" s="117"/>
      <c r="IK141" s="117"/>
      <c r="IL141" s="117"/>
      <c r="IM141" s="117"/>
      <c r="IN141" s="117"/>
      <c r="IO141" s="117"/>
      <c r="IP141" s="117"/>
      <c r="IQ141" s="117"/>
      <c r="IR141" s="117"/>
      <c r="IS141" s="117"/>
      <c r="IT141" s="117"/>
      <c r="IU141" s="117"/>
      <c r="IV141" s="117"/>
      <c r="IW141" s="117"/>
      <c r="IX141" s="117"/>
      <c r="IY141" s="117"/>
      <c r="IZ141" s="117"/>
      <c r="JA141" s="117"/>
      <c r="JB141" s="117"/>
      <c r="JC141" s="117"/>
      <c r="JD141" s="117"/>
      <c r="JE141" s="117"/>
      <c r="JF141" s="117"/>
      <c r="JG141" s="117"/>
      <c r="JH141" s="117"/>
      <c r="JI141" s="117"/>
      <c r="JJ141" s="117"/>
      <c r="JK141" s="117"/>
      <c r="JL141" s="117"/>
      <c r="JM141" s="117"/>
      <c r="JN141" s="117"/>
      <c r="JO141" s="117"/>
      <c r="JP141" s="117"/>
      <c r="JQ141" s="117"/>
      <c r="JR141" s="117"/>
      <c r="JS141" s="117"/>
      <c r="JT141" s="117"/>
      <c r="JU141" s="117"/>
      <c r="JV141" s="117"/>
      <c r="JW141" s="117"/>
      <c r="JX141" s="117"/>
      <c r="JY141" s="117"/>
      <c r="JZ141" s="117"/>
      <c r="KA141" s="117"/>
      <c r="KB141" s="117"/>
      <c r="KC141" s="117"/>
      <c r="KD141" s="117"/>
      <c r="KE141" s="117"/>
      <c r="KF141" s="117"/>
    </row>
    <row r="142" spans="1:292" ht="20.100000000000001" customHeight="1" thickBot="1" x14ac:dyDescent="0.3">
      <c r="A142" s="287"/>
      <c r="B142" s="295"/>
      <c r="C142" s="69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5"/>
      <c r="O142" s="105"/>
      <c r="P142" s="105"/>
      <c r="Q142" s="105"/>
      <c r="R142" s="105"/>
      <c r="S142" s="106"/>
      <c r="T142" s="161"/>
      <c r="U142" s="161"/>
      <c r="V142" s="161"/>
      <c r="W142" s="161"/>
      <c r="X142" s="107"/>
      <c r="Y142" s="107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3"/>
      <c r="BD142" s="67">
        <f t="shared" si="14"/>
        <v>0</v>
      </c>
      <c r="BE142" s="75"/>
      <c r="BF142" s="64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7"/>
      <c r="FO142" s="117"/>
      <c r="FP142" s="117"/>
      <c r="FQ142" s="117"/>
      <c r="FR142" s="117"/>
      <c r="FS142" s="117"/>
      <c r="FT142" s="117"/>
      <c r="FU142" s="117"/>
      <c r="FV142" s="117"/>
      <c r="FW142" s="117"/>
      <c r="FX142" s="117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17"/>
      <c r="GL142" s="117"/>
      <c r="GM142" s="117"/>
      <c r="GN142" s="117"/>
      <c r="GO142" s="117"/>
      <c r="GP142" s="117"/>
      <c r="GQ142" s="117"/>
      <c r="GR142" s="117"/>
      <c r="GS142" s="117"/>
      <c r="GT142" s="117"/>
      <c r="GU142" s="117"/>
      <c r="GV142" s="117"/>
      <c r="GW142" s="117"/>
      <c r="GX142" s="117"/>
      <c r="GY142" s="117"/>
      <c r="GZ142" s="117"/>
      <c r="HA142" s="117"/>
      <c r="HB142" s="117"/>
      <c r="HC142" s="117"/>
      <c r="HD142" s="117"/>
      <c r="HE142" s="117"/>
      <c r="HF142" s="117"/>
      <c r="HG142" s="117"/>
      <c r="HH142" s="117"/>
      <c r="HI142" s="117"/>
      <c r="HJ142" s="117"/>
      <c r="HK142" s="117"/>
      <c r="HL142" s="117"/>
      <c r="HM142" s="117"/>
      <c r="HN142" s="117"/>
      <c r="HO142" s="117"/>
      <c r="HP142" s="117"/>
      <c r="HQ142" s="117"/>
      <c r="HR142" s="117"/>
      <c r="HS142" s="117"/>
      <c r="HT142" s="117"/>
      <c r="HU142" s="117"/>
      <c r="HV142" s="117"/>
      <c r="HW142" s="117"/>
      <c r="HX142" s="117"/>
      <c r="HY142" s="117"/>
      <c r="HZ142" s="117"/>
      <c r="IA142" s="117"/>
      <c r="IB142" s="117"/>
      <c r="IC142" s="117"/>
      <c r="ID142" s="117"/>
      <c r="IE142" s="117"/>
      <c r="IF142" s="117"/>
      <c r="IG142" s="117"/>
      <c r="IH142" s="117"/>
      <c r="II142" s="117"/>
      <c r="IJ142" s="117"/>
      <c r="IK142" s="117"/>
      <c r="IL142" s="117"/>
      <c r="IM142" s="117"/>
      <c r="IN142" s="117"/>
      <c r="IO142" s="117"/>
      <c r="IP142" s="117"/>
      <c r="IQ142" s="117"/>
      <c r="IR142" s="117"/>
      <c r="IS142" s="117"/>
      <c r="IT142" s="117"/>
      <c r="IU142" s="117"/>
      <c r="IV142" s="117"/>
      <c r="IW142" s="117"/>
      <c r="IX142" s="117"/>
      <c r="IY142" s="117"/>
      <c r="IZ142" s="117"/>
      <c r="JA142" s="117"/>
      <c r="JB142" s="117"/>
      <c r="JC142" s="117"/>
      <c r="JD142" s="117"/>
      <c r="JE142" s="117"/>
      <c r="JF142" s="117"/>
      <c r="JG142" s="117"/>
      <c r="JH142" s="117"/>
      <c r="JI142" s="117"/>
      <c r="JJ142" s="117"/>
      <c r="JK142" s="117"/>
      <c r="JL142" s="117"/>
      <c r="JM142" s="117"/>
      <c r="JN142" s="117"/>
      <c r="JO142" s="117"/>
      <c r="JP142" s="117"/>
      <c r="JQ142" s="117"/>
      <c r="JR142" s="117"/>
      <c r="JS142" s="117"/>
      <c r="JT142" s="117"/>
      <c r="JU142" s="117"/>
      <c r="JV142" s="117"/>
      <c r="JW142" s="117"/>
      <c r="JX142" s="117"/>
      <c r="JY142" s="117"/>
      <c r="JZ142" s="117"/>
      <c r="KA142" s="117"/>
      <c r="KB142" s="117"/>
      <c r="KC142" s="117"/>
      <c r="KD142" s="117"/>
      <c r="KE142" s="117"/>
      <c r="KF142" s="117"/>
    </row>
    <row r="143" spans="1:292" ht="20.100000000000001" customHeight="1" thickBot="1" x14ac:dyDescent="0.3">
      <c r="A143" s="291" t="s">
        <v>150</v>
      </c>
      <c r="B143" s="291"/>
      <c r="C143" s="111" t="s">
        <v>137</v>
      </c>
      <c r="D143" s="67">
        <f t="shared" ref="D143:BC144" si="15">D9+D21+D27</f>
        <v>0</v>
      </c>
      <c r="E143" s="67">
        <v>12</v>
      </c>
      <c r="F143" s="67">
        <f t="shared" si="15"/>
        <v>36</v>
      </c>
      <c r="G143" s="67">
        <f t="shared" si="15"/>
        <v>36</v>
      </c>
      <c r="H143" s="67">
        <f t="shared" si="15"/>
        <v>36</v>
      </c>
      <c r="I143" s="67">
        <f t="shared" si="15"/>
        <v>36</v>
      </c>
      <c r="J143" s="67">
        <f t="shared" si="15"/>
        <v>36</v>
      </c>
      <c r="K143" s="67">
        <f t="shared" si="15"/>
        <v>36</v>
      </c>
      <c r="L143" s="67">
        <f t="shared" si="15"/>
        <v>36</v>
      </c>
      <c r="M143" s="152">
        <v>30</v>
      </c>
      <c r="N143" s="67">
        <v>6</v>
      </c>
      <c r="O143" s="67">
        <f t="shared" si="15"/>
        <v>0</v>
      </c>
      <c r="P143" s="67">
        <f t="shared" si="15"/>
        <v>0</v>
      </c>
      <c r="Q143" s="67">
        <f t="shared" si="15"/>
        <v>0</v>
      </c>
      <c r="R143" s="67">
        <f t="shared" si="15"/>
        <v>0</v>
      </c>
      <c r="S143" s="67">
        <f t="shared" si="15"/>
        <v>0</v>
      </c>
      <c r="T143" s="67">
        <f t="shared" si="15"/>
        <v>0</v>
      </c>
      <c r="U143" s="67">
        <f t="shared" si="15"/>
        <v>0</v>
      </c>
      <c r="V143" s="67">
        <f t="shared" si="15"/>
        <v>0</v>
      </c>
      <c r="W143" s="67">
        <f t="shared" si="15"/>
        <v>0</v>
      </c>
      <c r="X143" s="67">
        <f t="shared" si="15"/>
        <v>0</v>
      </c>
      <c r="Y143" s="67">
        <f t="shared" si="15"/>
        <v>0</v>
      </c>
      <c r="Z143" s="67">
        <f t="shared" si="15"/>
        <v>0</v>
      </c>
      <c r="AA143" s="67">
        <f t="shared" si="15"/>
        <v>0</v>
      </c>
      <c r="AB143" s="67">
        <f t="shared" si="15"/>
        <v>0</v>
      </c>
      <c r="AC143" s="67">
        <f t="shared" si="15"/>
        <v>0</v>
      </c>
      <c r="AD143" s="67">
        <f t="shared" si="15"/>
        <v>0</v>
      </c>
      <c r="AE143" s="67">
        <f t="shared" si="15"/>
        <v>0</v>
      </c>
      <c r="AF143" s="67">
        <f t="shared" si="15"/>
        <v>0</v>
      </c>
      <c r="AG143" s="67">
        <f t="shared" si="15"/>
        <v>0</v>
      </c>
      <c r="AH143" s="67">
        <f t="shared" si="15"/>
        <v>0</v>
      </c>
      <c r="AI143" s="67">
        <f t="shared" si="15"/>
        <v>0</v>
      </c>
      <c r="AJ143" s="67">
        <f t="shared" si="15"/>
        <v>0</v>
      </c>
      <c r="AK143" s="67">
        <f t="shared" si="15"/>
        <v>0</v>
      </c>
      <c r="AL143" s="67">
        <f t="shared" si="15"/>
        <v>0</v>
      </c>
      <c r="AM143" s="67">
        <f t="shared" si="15"/>
        <v>0</v>
      </c>
      <c r="AN143" s="67">
        <f t="shared" si="15"/>
        <v>0</v>
      </c>
      <c r="AO143" s="67">
        <f t="shared" si="15"/>
        <v>0</v>
      </c>
      <c r="AP143" s="67">
        <f t="shared" si="15"/>
        <v>0</v>
      </c>
      <c r="AQ143" s="67">
        <f t="shared" si="15"/>
        <v>0</v>
      </c>
      <c r="AR143" s="67">
        <f t="shared" si="15"/>
        <v>0</v>
      </c>
      <c r="AS143" s="67">
        <f t="shared" si="15"/>
        <v>0</v>
      </c>
      <c r="AT143" s="67">
        <f t="shared" si="15"/>
        <v>0</v>
      </c>
      <c r="AU143" s="67">
        <f t="shared" si="15"/>
        <v>0</v>
      </c>
      <c r="AV143" s="67">
        <f t="shared" si="15"/>
        <v>0</v>
      </c>
      <c r="AW143" s="67">
        <f t="shared" si="15"/>
        <v>0</v>
      </c>
      <c r="AX143" s="67">
        <f t="shared" si="15"/>
        <v>0</v>
      </c>
      <c r="AY143" s="67">
        <f t="shared" si="15"/>
        <v>0</v>
      </c>
      <c r="AZ143" s="67">
        <f t="shared" si="15"/>
        <v>0</v>
      </c>
      <c r="BA143" s="67">
        <f t="shared" si="15"/>
        <v>0</v>
      </c>
      <c r="BB143" s="67">
        <f t="shared" si="15"/>
        <v>0</v>
      </c>
      <c r="BC143" s="67">
        <f t="shared" si="15"/>
        <v>0</v>
      </c>
      <c r="BD143" s="67">
        <v>306</v>
      </c>
      <c r="BE143" s="75"/>
      <c r="BF143" s="64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7"/>
      <c r="GQ143" s="117"/>
      <c r="GR143" s="117"/>
      <c r="GS143" s="117"/>
      <c r="GT143" s="117"/>
      <c r="GU143" s="117"/>
      <c r="GV143" s="117"/>
      <c r="GW143" s="117"/>
      <c r="GX143" s="117"/>
      <c r="GY143" s="117"/>
      <c r="GZ143" s="117"/>
      <c r="HA143" s="117"/>
      <c r="HB143" s="117"/>
      <c r="HC143" s="117"/>
      <c r="HD143" s="117"/>
      <c r="HE143" s="117"/>
      <c r="HF143" s="117"/>
      <c r="HG143" s="117"/>
      <c r="HH143" s="117"/>
      <c r="HI143" s="117"/>
      <c r="HJ143" s="117"/>
      <c r="HK143" s="117"/>
      <c r="HL143" s="117"/>
      <c r="HM143" s="117"/>
      <c r="HN143" s="117"/>
      <c r="HO143" s="117"/>
      <c r="HP143" s="117"/>
      <c r="HQ143" s="117"/>
      <c r="HR143" s="117"/>
      <c r="HS143" s="117"/>
      <c r="HT143" s="117"/>
      <c r="HU143" s="117"/>
      <c r="HV143" s="117"/>
      <c r="HW143" s="117"/>
      <c r="HX143" s="117"/>
      <c r="HY143" s="117"/>
      <c r="HZ143" s="117"/>
      <c r="IA143" s="117"/>
      <c r="IB143" s="117"/>
      <c r="IC143" s="117"/>
      <c r="ID143" s="117"/>
      <c r="IE143" s="117"/>
      <c r="IF143" s="117"/>
      <c r="IG143" s="117"/>
      <c r="IH143" s="117"/>
      <c r="II143" s="117"/>
      <c r="IJ143" s="117"/>
      <c r="IK143" s="117"/>
      <c r="IL143" s="117"/>
      <c r="IM143" s="117"/>
      <c r="IN143" s="117"/>
      <c r="IO143" s="117"/>
      <c r="IP143" s="117"/>
      <c r="IQ143" s="117"/>
      <c r="IR143" s="117"/>
      <c r="IS143" s="117"/>
      <c r="IT143" s="117"/>
      <c r="IU143" s="117"/>
      <c r="IV143" s="117"/>
      <c r="IW143" s="117"/>
      <c r="IX143" s="117"/>
      <c r="IY143" s="117"/>
      <c r="IZ143" s="117"/>
      <c r="JA143" s="117"/>
      <c r="JB143" s="117"/>
      <c r="JC143" s="117"/>
      <c r="JD143" s="117"/>
      <c r="JE143" s="117"/>
      <c r="JF143" s="117"/>
      <c r="JG143" s="117"/>
      <c r="JH143" s="117"/>
      <c r="JI143" s="117"/>
      <c r="JJ143" s="117"/>
      <c r="JK143" s="117"/>
      <c r="JL143" s="117"/>
      <c r="JM143" s="117"/>
      <c r="JN143" s="117"/>
      <c r="JO143" s="117"/>
      <c r="JP143" s="117"/>
      <c r="JQ143" s="117"/>
      <c r="JR143" s="117"/>
      <c r="JS143" s="117"/>
      <c r="JT143" s="117"/>
      <c r="JU143" s="117"/>
      <c r="JV143" s="117"/>
      <c r="JW143" s="117"/>
      <c r="JX143" s="117"/>
      <c r="JY143" s="117"/>
      <c r="JZ143" s="117"/>
      <c r="KA143" s="117"/>
      <c r="KB143" s="117"/>
      <c r="KC143" s="117"/>
      <c r="KD143" s="117"/>
      <c r="KE143" s="117"/>
      <c r="KF143" s="117"/>
    </row>
    <row r="144" spans="1:292" ht="20.100000000000001" customHeight="1" thickBot="1" x14ac:dyDescent="0.3">
      <c r="A144" s="291"/>
      <c r="B144" s="291"/>
      <c r="C144" s="111" t="s">
        <v>138</v>
      </c>
      <c r="D144" s="67">
        <f>D10+D22+D28</f>
        <v>0</v>
      </c>
      <c r="E144" s="67">
        <v>6</v>
      </c>
      <c r="F144" s="67">
        <f t="shared" si="15"/>
        <v>18</v>
      </c>
      <c r="G144" s="67">
        <f t="shared" si="15"/>
        <v>18</v>
      </c>
      <c r="H144" s="67">
        <f t="shared" si="15"/>
        <v>18</v>
      </c>
      <c r="I144" s="67">
        <f t="shared" si="15"/>
        <v>18</v>
      </c>
      <c r="J144" s="67">
        <f t="shared" si="15"/>
        <v>18</v>
      </c>
      <c r="K144" s="67">
        <f t="shared" si="15"/>
        <v>18</v>
      </c>
      <c r="L144" s="67">
        <f t="shared" si="15"/>
        <v>18</v>
      </c>
      <c r="M144" s="152">
        <v>15</v>
      </c>
      <c r="N144" s="67">
        <v>3</v>
      </c>
      <c r="O144" s="67">
        <f t="shared" si="15"/>
        <v>0</v>
      </c>
      <c r="P144" s="67">
        <f t="shared" si="15"/>
        <v>0</v>
      </c>
      <c r="Q144" s="67">
        <f t="shared" si="15"/>
        <v>0</v>
      </c>
      <c r="R144" s="67">
        <f t="shared" si="15"/>
        <v>0</v>
      </c>
      <c r="S144" s="67">
        <f t="shared" si="15"/>
        <v>0</v>
      </c>
      <c r="T144" s="67">
        <f t="shared" si="15"/>
        <v>0</v>
      </c>
      <c r="U144" s="67">
        <f t="shared" si="15"/>
        <v>0</v>
      </c>
      <c r="V144" s="67">
        <f t="shared" si="15"/>
        <v>0</v>
      </c>
      <c r="W144" s="67">
        <f t="shared" si="15"/>
        <v>0</v>
      </c>
      <c r="X144" s="67">
        <f t="shared" si="15"/>
        <v>0</v>
      </c>
      <c r="Y144" s="67">
        <f t="shared" si="15"/>
        <v>0</v>
      </c>
      <c r="Z144" s="67">
        <f t="shared" si="15"/>
        <v>0</v>
      </c>
      <c r="AA144" s="67">
        <f t="shared" si="15"/>
        <v>0</v>
      </c>
      <c r="AB144" s="67">
        <f t="shared" si="15"/>
        <v>0</v>
      </c>
      <c r="AC144" s="67">
        <f t="shared" si="15"/>
        <v>0</v>
      </c>
      <c r="AD144" s="67">
        <f t="shared" si="15"/>
        <v>0</v>
      </c>
      <c r="AE144" s="67">
        <f t="shared" si="15"/>
        <v>0</v>
      </c>
      <c r="AF144" s="67">
        <f t="shared" si="15"/>
        <v>0</v>
      </c>
      <c r="AG144" s="67">
        <f t="shared" si="15"/>
        <v>0</v>
      </c>
      <c r="AH144" s="67">
        <f t="shared" si="15"/>
        <v>0</v>
      </c>
      <c r="AI144" s="67">
        <f t="shared" si="15"/>
        <v>0</v>
      </c>
      <c r="AJ144" s="67">
        <f t="shared" si="15"/>
        <v>0</v>
      </c>
      <c r="AK144" s="67">
        <f t="shared" si="15"/>
        <v>0</v>
      </c>
      <c r="AL144" s="67">
        <f t="shared" si="15"/>
        <v>0</v>
      </c>
      <c r="AM144" s="67">
        <f t="shared" si="15"/>
        <v>0</v>
      </c>
      <c r="AN144" s="67">
        <f t="shared" si="15"/>
        <v>0</v>
      </c>
      <c r="AO144" s="67">
        <f t="shared" si="15"/>
        <v>0</v>
      </c>
      <c r="AP144" s="67">
        <f t="shared" si="15"/>
        <v>0</v>
      </c>
      <c r="AQ144" s="67">
        <f t="shared" si="15"/>
        <v>0</v>
      </c>
      <c r="AR144" s="67">
        <f t="shared" si="15"/>
        <v>0</v>
      </c>
      <c r="AS144" s="67">
        <f t="shared" si="15"/>
        <v>0</v>
      </c>
      <c r="AT144" s="67">
        <f t="shared" si="15"/>
        <v>0</v>
      </c>
      <c r="AU144" s="67">
        <f t="shared" si="15"/>
        <v>0</v>
      </c>
      <c r="AV144" s="67">
        <f t="shared" si="15"/>
        <v>0</v>
      </c>
      <c r="AW144" s="67">
        <f t="shared" si="15"/>
        <v>0</v>
      </c>
      <c r="AX144" s="67">
        <f t="shared" si="15"/>
        <v>0</v>
      </c>
      <c r="AY144" s="67">
        <f t="shared" si="15"/>
        <v>0</v>
      </c>
      <c r="AZ144" s="67">
        <f t="shared" si="15"/>
        <v>0</v>
      </c>
      <c r="BA144" s="67">
        <f t="shared" si="15"/>
        <v>0</v>
      </c>
      <c r="BB144" s="67">
        <f t="shared" si="15"/>
        <v>0</v>
      </c>
      <c r="BC144" s="67">
        <f t="shared" si="15"/>
        <v>0</v>
      </c>
      <c r="BD144" s="67">
        <v>153</v>
      </c>
      <c r="BE144" s="75"/>
      <c r="BF144" s="64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7"/>
      <c r="GQ144" s="117"/>
      <c r="GR144" s="117"/>
      <c r="GS144" s="117"/>
      <c r="GT144" s="117"/>
      <c r="GU144" s="117"/>
      <c r="GV144" s="117"/>
      <c r="GW144" s="117"/>
      <c r="GX144" s="117"/>
      <c r="GY144" s="117"/>
      <c r="GZ144" s="117"/>
      <c r="HA144" s="117"/>
      <c r="HB144" s="117"/>
      <c r="HC144" s="117"/>
      <c r="HD144" s="117"/>
      <c r="HE144" s="117"/>
      <c r="HF144" s="117"/>
      <c r="HG144" s="117"/>
      <c r="HH144" s="117"/>
      <c r="HI144" s="117"/>
      <c r="HJ144" s="117"/>
      <c r="HK144" s="117"/>
      <c r="HL144" s="117"/>
      <c r="HM144" s="117"/>
      <c r="HN144" s="117"/>
      <c r="HO144" s="117"/>
      <c r="HP144" s="117"/>
      <c r="HQ144" s="117"/>
      <c r="HR144" s="117"/>
      <c r="HS144" s="117"/>
      <c r="HT144" s="117"/>
      <c r="HU144" s="117"/>
      <c r="HV144" s="117"/>
      <c r="HW144" s="117"/>
      <c r="HX144" s="117"/>
      <c r="HY144" s="117"/>
      <c r="HZ144" s="117"/>
      <c r="IA144" s="117"/>
      <c r="IB144" s="117"/>
      <c r="IC144" s="117"/>
      <c r="ID144" s="117"/>
      <c r="IE144" s="117"/>
      <c r="IF144" s="117"/>
      <c r="IG144" s="117"/>
      <c r="IH144" s="117"/>
      <c r="II144" s="117"/>
      <c r="IJ144" s="117"/>
      <c r="IK144" s="117"/>
      <c r="IL144" s="117"/>
      <c r="IM144" s="117"/>
      <c r="IN144" s="117"/>
      <c r="IO144" s="117"/>
      <c r="IP144" s="117"/>
      <c r="IQ144" s="117"/>
      <c r="IR144" s="117"/>
      <c r="IS144" s="117"/>
      <c r="IT144" s="117"/>
      <c r="IU144" s="117"/>
      <c r="IV144" s="117"/>
      <c r="IW144" s="117"/>
      <c r="IX144" s="117"/>
      <c r="IY144" s="117"/>
      <c r="IZ144" s="117"/>
      <c r="JA144" s="117"/>
      <c r="JB144" s="117"/>
      <c r="JC144" s="117"/>
      <c r="JD144" s="117"/>
      <c r="JE144" s="117"/>
      <c r="JF144" s="117"/>
      <c r="JG144" s="117"/>
      <c r="JH144" s="117"/>
      <c r="JI144" s="117"/>
      <c r="JJ144" s="117"/>
      <c r="JK144" s="117"/>
      <c r="JL144" s="117"/>
      <c r="JM144" s="117"/>
      <c r="JN144" s="117"/>
      <c r="JO144" s="117"/>
      <c r="JP144" s="117"/>
      <c r="JQ144" s="117"/>
      <c r="JR144" s="117"/>
      <c r="JS144" s="117"/>
      <c r="JT144" s="117"/>
      <c r="JU144" s="117"/>
      <c r="JV144" s="117"/>
      <c r="JW144" s="117"/>
      <c r="JX144" s="117"/>
      <c r="JY144" s="117"/>
      <c r="JZ144" s="117"/>
      <c r="KA144" s="117"/>
      <c r="KB144" s="117"/>
      <c r="KC144" s="117"/>
      <c r="KD144" s="117"/>
      <c r="KE144" s="117"/>
      <c r="KF144" s="117"/>
    </row>
    <row r="145" spans="1:292" ht="20.100000000000001" customHeight="1" thickBot="1" x14ac:dyDescent="0.3">
      <c r="A145" s="287" t="s">
        <v>125</v>
      </c>
      <c r="B145" s="295" t="s">
        <v>126</v>
      </c>
      <c r="C145" s="110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7"/>
      <c r="O145" s="87"/>
      <c r="P145" s="87"/>
      <c r="Q145" s="87"/>
      <c r="R145" s="87"/>
      <c r="S145" s="88"/>
      <c r="T145" s="159"/>
      <c r="U145" s="159"/>
      <c r="V145" s="159"/>
      <c r="W145" s="159"/>
      <c r="X145" s="89"/>
      <c r="Y145" s="89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90"/>
      <c r="BD145" s="67">
        <f t="shared" si="14"/>
        <v>0</v>
      </c>
      <c r="BE145" s="75"/>
      <c r="BF145" s="64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  <c r="DG145" s="117"/>
      <c r="DH145" s="117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7"/>
      <c r="FO145" s="117"/>
      <c r="FP145" s="117"/>
      <c r="FQ145" s="117"/>
      <c r="FR145" s="117"/>
      <c r="FS145" s="117"/>
      <c r="FT145" s="117"/>
      <c r="FU145" s="117"/>
      <c r="FV145" s="117"/>
      <c r="FW145" s="117"/>
      <c r="FX145" s="117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17"/>
      <c r="GL145" s="117"/>
      <c r="GM145" s="117"/>
      <c r="GN145" s="117"/>
      <c r="GO145" s="117"/>
      <c r="GP145" s="117"/>
      <c r="GQ145" s="117"/>
      <c r="GR145" s="117"/>
      <c r="GS145" s="117"/>
      <c r="GT145" s="117"/>
      <c r="GU145" s="117"/>
      <c r="GV145" s="117"/>
      <c r="GW145" s="117"/>
      <c r="GX145" s="117"/>
      <c r="GY145" s="117"/>
      <c r="GZ145" s="117"/>
      <c r="HA145" s="117"/>
      <c r="HB145" s="117"/>
      <c r="HC145" s="117"/>
      <c r="HD145" s="117"/>
      <c r="HE145" s="117"/>
      <c r="HF145" s="117"/>
      <c r="HG145" s="117"/>
      <c r="HH145" s="117"/>
      <c r="HI145" s="117"/>
      <c r="HJ145" s="117"/>
      <c r="HK145" s="117"/>
      <c r="HL145" s="117"/>
      <c r="HM145" s="117"/>
      <c r="HN145" s="117"/>
      <c r="HO145" s="117"/>
      <c r="HP145" s="117"/>
      <c r="HQ145" s="117"/>
      <c r="HR145" s="117"/>
      <c r="HS145" s="117"/>
      <c r="HT145" s="117"/>
      <c r="HU145" s="117"/>
      <c r="HV145" s="117"/>
      <c r="HW145" s="117"/>
      <c r="HX145" s="117"/>
      <c r="HY145" s="117"/>
      <c r="HZ145" s="117"/>
      <c r="IA145" s="117"/>
      <c r="IB145" s="117"/>
      <c r="IC145" s="117"/>
      <c r="ID145" s="117"/>
      <c r="IE145" s="117"/>
      <c r="IF145" s="117"/>
      <c r="IG145" s="117"/>
      <c r="IH145" s="117"/>
      <c r="II145" s="117"/>
      <c r="IJ145" s="117"/>
      <c r="IK145" s="117"/>
      <c r="IL145" s="117"/>
      <c r="IM145" s="117"/>
      <c r="IN145" s="117"/>
      <c r="IO145" s="117"/>
      <c r="IP145" s="117"/>
      <c r="IQ145" s="117"/>
      <c r="IR145" s="117"/>
      <c r="IS145" s="117"/>
      <c r="IT145" s="117"/>
      <c r="IU145" s="117"/>
      <c r="IV145" s="117"/>
      <c r="IW145" s="117"/>
      <c r="IX145" s="117"/>
      <c r="IY145" s="117"/>
      <c r="IZ145" s="117"/>
      <c r="JA145" s="117"/>
      <c r="JB145" s="117"/>
      <c r="JC145" s="117"/>
      <c r="JD145" s="117"/>
      <c r="JE145" s="117"/>
      <c r="JF145" s="117"/>
      <c r="JG145" s="117"/>
      <c r="JH145" s="117"/>
      <c r="JI145" s="117"/>
      <c r="JJ145" s="117"/>
      <c r="JK145" s="117"/>
      <c r="JL145" s="117"/>
      <c r="JM145" s="117"/>
      <c r="JN145" s="117"/>
      <c r="JO145" s="117"/>
      <c r="JP145" s="117"/>
      <c r="JQ145" s="117"/>
      <c r="JR145" s="117"/>
      <c r="JS145" s="117"/>
      <c r="JT145" s="117"/>
      <c r="JU145" s="117"/>
      <c r="JV145" s="117"/>
      <c r="JW145" s="117"/>
      <c r="JX145" s="117"/>
      <c r="JY145" s="117"/>
      <c r="JZ145" s="117"/>
      <c r="KA145" s="117"/>
      <c r="KB145" s="117"/>
      <c r="KC145" s="117"/>
      <c r="KD145" s="117"/>
      <c r="KE145" s="117"/>
      <c r="KF145" s="117"/>
    </row>
    <row r="146" spans="1:292" ht="48" customHeight="1" thickBot="1" x14ac:dyDescent="0.3">
      <c r="A146" s="294"/>
      <c r="B146" s="296"/>
      <c r="C146" s="69" t="s">
        <v>138</v>
      </c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5"/>
      <c r="O146" s="105"/>
      <c r="P146" s="105"/>
      <c r="Q146" s="105"/>
      <c r="R146" s="105"/>
      <c r="S146" s="106"/>
      <c r="T146" s="161"/>
      <c r="U146" s="161"/>
      <c r="V146" s="161"/>
      <c r="W146" s="161"/>
      <c r="X146" s="107"/>
      <c r="Y146" s="107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9"/>
      <c r="BD146" s="67">
        <f t="shared" si="14"/>
        <v>0</v>
      </c>
      <c r="BE146" s="75"/>
      <c r="BF146" s="64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7"/>
      <c r="GQ146" s="117"/>
      <c r="GR146" s="117"/>
      <c r="GS146" s="117"/>
      <c r="GT146" s="117"/>
      <c r="GU146" s="117"/>
      <c r="GV146" s="117"/>
      <c r="GW146" s="117"/>
      <c r="GX146" s="117"/>
      <c r="GY146" s="117"/>
      <c r="GZ146" s="117"/>
      <c r="HA146" s="117"/>
      <c r="HB146" s="117"/>
      <c r="HC146" s="117"/>
      <c r="HD146" s="117"/>
      <c r="HE146" s="117"/>
      <c r="HF146" s="117"/>
      <c r="HG146" s="117"/>
      <c r="HH146" s="117"/>
      <c r="HI146" s="117"/>
      <c r="HJ146" s="117"/>
      <c r="HK146" s="117"/>
      <c r="HL146" s="117"/>
      <c r="HM146" s="117"/>
      <c r="HN146" s="117"/>
      <c r="HO146" s="117"/>
      <c r="HP146" s="117"/>
      <c r="HQ146" s="117"/>
      <c r="HR146" s="117"/>
      <c r="HS146" s="117"/>
      <c r="HT146" s="117"/>
      <c r="HU146" s="117"/>
      <c r="HV146" s="117"/>
      <c r="HW146" s="117"/>
      <c r="HX146" s="117"/>
      <c r="HY146" s="117"/>
      <c r="HZ146" s="117"/>
      <c r="IA146" s="117"/>
      <c r="IB146" s="117"/>
      <c r="IC146" s="117"/>
      <c r="ID146" s="117"/>
      <c r="IE146" s="117"/>
      <c r="IF146" s="117"/>
      <c r="IG146" s="117"/>
      <c r="IH146" s="117"/>
      <c r="II146" s="117"/>
      <c r="IJ146" s="117"/>
      <c r="IK146" s="117"/>
      <c r="IL146" s="117"/>
      <c r="IM146" s="117"/>
      <c r="IN146" s="117"/>
      <c r="IO146" s="117"/>
      <c r="IP146" s="117"/>
      <c r="IQ146" s="117"/>
      <c r="IR146" s="117"/>
      <c r="IS146" s="117"/>
      <c r="IT146" s="117"/>
      <c r="IU146" s="117"/>
      <c r="IV146" s="117"/>
      <c r="IW146" s="117"/>
      <c r="IX146" s="117"/>
      <c r="IY146" s="117"/>
      <c r="IZ146" s="117"/>
      <c r="JA146" s="117"/>
      <c r="JB146" s="117"/>
      <c r="JC146" s="117"/>
      <c r="JD146" s="117"/>
      <c r="JE146" s="117"/>
      <c r="JF146" s="117"/>
      <c r="JG146" s="117"/>
      <c r="JH146" s="117"/>
      <c r="JI146" s="117"/>
      <c r="JJ146" s="117"/>
      <c r="JK146" s="117"/>
      <c r="JL146" s="117"/>
      <c r="JM146" s="117"/>
      <c r="JN146" s="117"/>
      <c r="JO146" s="117"/>
      <c r="JP146" s="117"/>
      <c r="JQ146" s="117"/>
      <c r="JR146" s="117"/>
      <c r="JS146" s="117"/>
      <c r="JT146" s="117"/>
      <c r="JU146" s="117"/>
      <c r="JV146" s="117"/>
      <c r="JW146" s="117"/>
      <c r="JX146" s="117"/>
      <c r="JY146" s="117"/>
      <c r="JZ146" s="117"/>
      <c r="KA146" s="117"/>
      <c r="KB146" s="117"/>
      <c r="KC146" s="117"/>
      <c r="KD146" s="117"/>
      <c r="KE146" s="117"/>
      <c r="KF146" s="117"/>
    </row>
    <row r="147" spans="1:292" ht="44.25" customHeight="1" thickBot="1" x14ac:dyDescent="0.3">
      <c r="A147" s="297" t="s">
        <v>127</v>
      </c>
      <c r="B147" s="298" t="s">
        <v>128</v>
      </c>
      <c r="C147" s="111" t="s">
        <v>137</v>
      </c>
      <c r="D147" s="67">
        <f>D149+D151</f>
        <v>0</v>
      </c>
      <c r="E147" s="67">
        <f t="shared" ref="E147:BC148" si="16">E149+E151</f>
        <v>0</v>
      </c>
      <c r="F147" s="67">
        <f t="shared" si="16"/>
        <v>0</v>
      </c>
      <c r="G147" s="67">
        <f t="shared" si="16"/>
        <v>0</v>
      </c>
      <c r="H147" s="67">
        <f t="shared" si="16"/>
        <v>0</v>
      </c>
      <c r="I147" s="67">
        <f t="shared" si="16"/>
        <v>0</v>
      </c>
      <c r="J147" s="67">
        <f t="shared" si="16"/>
        <v>0</v>
      </c>
      <c r="K147" s="67">
        <f t="shared" si="16"/>
        <v>0</v>
      </c>
      <c r="L147" s="67">
        <f t="shared" si="16"/>
        <v>0</v>
      </c>
      <c r="M147" s="152">
        <f t="shared" si="16"/>
        <v>0</v>
      </c>
      <c r="N147" s="67">
        <f t="shared" si="16"/>
        <v>0</v>
      </c>
      <c r="O147" s="67">
        <f t="shared" si="16"/>
        <v>0</v>
      </c>
      <c r="P147" s="67">
        <f t="shared" si="16"/>
        <v>0</v>
      </c>
      <c r="Q147" s="67">
        <f t="shared" si="16"/>
        <v>0</v>
      </c>
      <c r="R147" s="67">
        <f t="shared" si="16"/>
        <v>0</v>
      </c>
      <c r="S147" s="67">
        <f t="shared" si="16"/>
        <v>0</v>
      </c>
      <c r="T147" s="67">
        <f t="shared" si="16"/>
        <v>0</v>
      </c>
      <c r="U147" s="67">
        <f t="shared" si="16"/>
        <v>0</v>
      </c>
      <c r="V147" s="67">
        <f t="shared" si="16"/>
        <v>0</v>
      </c>
      <c r="W147" s="67">
        <f t="shared" si="16"/>
        <v>0</v>
      </c>
      <c r="X147" s="67">
        <f t="shared" si="16"/>
        <v>0</v>
      </c>
      <c r="Y147" s="67">
        <f t="shared" si="16"/>
        <v>0</v>
      </c>
      <c r="Z147" s="67">
        <f t="shared" si="16"/>
        <v>0</v>
      </c>
      <c r="AA147" s="67">
        <f t="shared" si="16"/>
        <v>0</v>
      </c>
      <c r="AB147" s="67">
        <f t="shared" si="16"/>
        <v>0</v>
      </c>
      <c r="AC147" s="67">
        <f t="shared" si="16"/>
        <v>0</v>
      </c>
      <c r="AD147" s="67">
        <f t="shared" si="16"/>
        <v>0</v>
      </c>
      <c r="AE147" s="67">
        <f t="shared" si="16"/>
        <v>0</v>
      </c>
      <c r="AF147" s="67">
        <f t="shared" si="16"/>
        <v>0</v>
      </c>
      <c r="AG147" s="67">
        <f t="shared" si="16"/>
        <v>0</v>
      </c>
      <c r="AH147" s="67">
        <f t="shared" si="16"/>
        <v>0</v>
      </c>
      <c r="AI147" s="67">
        <f t="shared" si="16"/>
        <v>0</v>
      </c>
      <c r="AJ147" s="67">
        <f t="shared" si="16"/>
        <v>0</v>
      </c>
      <c r="AK147" s="67">
        <f t="shared" si="16"/>
        <v>0</v>
      </c>
      <c r="AL147" s="67">
        <f t="shared" si="16"/>
        <v>0</v>
      </c>
      <c r="AM147" s="67">
        <f t="shared" si="16"/>
        <v>0</v>
      </c>
      <c r="AN147" s="67">
        <f t="shared" si="16"/>
        <v>0</v>
      </c>
      <c r="AO147" s="67">
        <f t="shared" si="16"/>
        <v>0</v>
      </c>
      <c r="AP147" s="67">
        <f t="shared" si="16"/>
        <v>0</v>
      </c>
      <c r="AQ147" s="67">
        <f t="shared" si="16"/>
        <v>0</v>
      </c>
      <c r="AR147" s="67">
        <f t="shared" si="16"/>
        <v>0</v>
      </c>
      <c r="AS147" s="67">
        <f t="shared" si="16"/>
        <v>0</v>
      </c>
      <c r="AT147" s="67">
        <f t="shared" si="16"/>
        <v>0</v>
      </c>
      <c r="AU147" s="67">
        <f t="shared" si="16"/>
        <v>0</v>
      </c>
      <c r="AV147" s="67">
        <f t="shared" si="16"/>
        <v>0</v>
      </c>
      <c r="AW147" s="67">
        <f t="shared" si="16"/>
        <v>0</v>
      </c>
      <c r="AX147" s="67">
        <f t="shared" si="16"/>
        <v>0</v>
      </c>
      <c r="AY147" s="67">
        <f t="shared" si="16"/>
        <v>0</v>
      </c>
      <c r="AZ147" s="67">
        <f t="shared" si="16"/>
        <v>0</v>
      </c>
      <c r="BA147" s="67">
        <f t="shared" si="16"/>
        <v>0</v>
      </c>
      <c r="BB147" s="67">
        <f t="shared" si="16"/>
        <v>0</v>
      </c>
      <c r="BC147" s="67">
        <f t="shared" si="16"/>
        <v>0</v>
      </c>
      <c r="BD147" s="67">
        <f t="shared" si="14"/>
        <v>0</v>
      </c>
      <c r="BE147" s="75"/>
      <c r="BF147" s="64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  <c r="DG147" s="117"/>
      <c r="DH147" s="117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117"/>
      <c r="FP147" s="117"/>
      <c r="FQ147" s="117"/>
      <c r="FR147" s="117"/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17"/>
      <c r="GL147" s="117"/>
      <c r="GM147" s="117"/>
      <c r="GN147" s="117"/>
      <c r="GO147" s="117"/>
      <c r="GP147" s="117"/>
      <c r="GQ147" s="117"/>
      <c r="GR147" s="117"/>
      <c r="GS147" s="117"/>
      <c r="GT147" s="117"/>
      <c r="GU147" s="117"/>
      <c r="GV147" s="117"/>
      <c r="GW147" s="117"/>
      <c r="GX147" s="117"/>
      <c r="GY147" s="117"/>
      <c r="GZ147" s="117"/>
      <c r="HA147" s="117"/>
      <c r="HB147" s="117"/>
      <c r="HC147" s="117"/>
      <c r="HD147" s="117"/>
      <c r="HE147" s="117"/>
      <c r="HF147" s="117"/>
      <c r="HG147" s="117"/>
      <c r="HH147" s="117"/>
      <c r="HI147" s="117"/>
      <c r="HJ147" s="117"/>
      <c r="HK147" s="117"/>
      <c r="HL147" s="117"/>
      <c r="HM147" s="117"/>
      <c r="HN147" s="117"/>
      <c r="HO147" s="117"/>
      <c r="HP147" s="117"/>
      <c r="HQ147" s="117"/>
      <c r="HR147" s="117"/>
      <c r="HS147" s="117"/>
      <c r="HT147" s="117"/>
      <c r="HU147" s="117"/>
      <c r="HV147" s="117"/>
      <c r="HW147" s="117"/>
      <c r="HX147" s="117"/>
      <c r="HY147" s="117"/>
      <c r="HZ147" s="117"/>
      <c r="IA147" s="117"/>
      <c r="IB147" s="117"/>
      <c r="IC147" s="117"/>
      <c r="ID147" s="117"/>
      <c r="IE147" s="117"/>
      <c r="IF147" s="117"/>
      <c r="IG147" s="117"/>
      <c r="IH147" s="117"/>
      <c r="II147" s="117"/>
      <c r="IJ147" s="117"/>
      <c r="IK147" s="117"/>
      <c r="IL147" s="117"/>
      <c r="IM147" s="117"/>
      <c r="IN147" s="117"/>
      <c r="IO147" s="117"/>
      <c r="IP147" s="117"/>
      <c r="IQ147" s="117"/>
      <c r="IR147" s="117"/>
      <c r="IS147" s="117"/>
      <c r="IT147" s="117"/>
      <c r="IU147" s="117"/>
      <c r="IV147" s="117"/>
      <c r="IW147" s="117"/>
      <c r="IX147" s="117"/>
      <c r="IY147" s="117"/>
      <c r="IZ147" s="117"/>
      <c r="JA147" s="117"/>
      <c r="JB147" s="117"/>
      <c r="JC147" s="117"/>
      <c r="JD147" s="117"/>
      <c r="JE147" s="117"/>
      <c r="JF147" s="117"/>
      <c r="JG147" s="117"/>
      <c r="JH147" s="117"/>
      <c r="JI147" s="117"/>
      <c r="JJ147" s="117"/>
      <c r="JK147" s="117"/>
      <c r="JL147" s="117"/>
      <c r="JM147" s="117"/>
      <c r="JN147" s="117"/>
      <c r="JO147" s="117"/>
      <c r="JP147" s="117"/>
      <c r="JQ147" s="117"/>
      <c r="JR147" s="117"/>
      <c r="JS147" s="117"/>
      <c r="JT147" s="117"/>
      <c r="JU147" s="117"/>
      <c r="JV147" s="117"/>
      <c r="JW147" s="117"/>
      <c r="JX147" s="117"/>
      <c r="JY147" s="117"/>
      <c r="JZ147" s="117"/>
      <c r="KA147" s="117"/>
      <c r="KB147" s="117"/>
      <c r="KC147" s="117"/>
      <c r="KD147" s="117"/>
      <c r="KE147" s="117"/>
      <c r="KF147" s="117"/>
    </row>
    <row r="148" spans="1:292" ht="34.5" customHeight="1" thickBot="1" x14ac:dyDescent="0.3">
      <c r="A148" s="297"/>
      <c r="B148" s="298"/>
      <c r="C148" s="111" t="s">
        <v>138</v>
      </c>
      <c r="D148" s="67">
        <f>D150+D152</f>
        <v>0</v>
      </c>
      <c r="E148" s="67">
        <f t="shared" si="16"/>
        <v>0</v>
      </c>
      <c r="F148" s="67">
        <f t="shared" si="16"/>
        <v>0</v>
      </c>
      <c r="G148" s="67">
        <f t="shared" si="16"/>
        <v>0</v>
      </c>
      <c r="H148" s="67">
        <f t="shared" si="16"/>
        <v>0</v>
      </c>
      <c r="I148" s="67">
        <f t="shared" si="16"/>
        <v>0</v>
      </c>
      <c r="J148" s="67">
        <f t="shared" si="16"/>
        <v>0</v>
      </c>
      <c r="K148" s="67">
        <f t="shared" si="16"/>
        <v>0</v>
      </c>
      <c r="L148" s="67">
        <f t="shared" si="16"/>
        <v>0</v>
      </c>
      <c r="M148" s="152">
        <f t="shared" si="16"/>
        <v>0</v>
      </c>
      <c r="N148" s="67">
        <f t="shared" si="16"/>
        <v>0</v>
      </c>
      <c r="O148" s="67">
        <f t="shared" si="16"/>
        <v>0</v>
      </c>
      <c r="P148" s="67">
        <f t="shared" si="16"/>
        <v>0</v>
      </c>
      <c r="Q148" s="67">
        <f t="shared" si="16"/>
        <v>0</v>
      </c>
      <c r="R148" s="67">
        <f t="shared" si="16"/>
        <v>0</v>
      </c>
      <c r="S148" s="67">
        <f t="shared" si="16"/>
        <v>0</v>
      </c>
      <c r="T148" s="67">
        <f t="shared" si="16"/>
        <v>0</v>
      </c>
      <c r="U148" s="67">
        <f t="shared" si="16"/>
        <v>0</v>
      </c>
      <c r="V148" s="67">
        <f t="shared" si="16"/>
        <v>0</v>
      </c>
      <c r="W148" s="67">
        <f t="shared" si="16"/>
        <v>0</v>
      </c>
      <c r="X148" s="67">
        <f t="shared" si="16"/>
        <v>0</v>
      </c>
      <c r="Y148" s="67">
        <f t="shared" si="16"/>
        <v>0</v>
      </c>
      <c r="Z148" s="67">
        <f t="shared" si="16"/>
        <v>0</v>
      </c>
      <c r="AA148" s="67">
        <f t="shared" si="16"/>
        <v>0</v>
      </c>
      <c r="AB148" s="67">
        <f t="shared" si="16"/>
        <v>0</v>
      </c>
      <c r="AC148" s="67">
        <f t="shared" si="16"/>
        <v>0</v>
      </c>
      <c r="AD148" s="67">
        <f t="shared" si="16"/>
        <v>0</v>
      </c>
      <c r="AE148" s="67">
        <f t="shared" si="16"/>
        <v>0</v>
      </c>
      <c r="AF148" s="67">
        <f t="shared" si="16"/>
        <v>0</v>
      </c>
      <c r="AG148" s="67">
        <f t="shared" si="16"/>
        <v>0</v>
      </c>
      <c r="AH148" s="67">
        <f t="shared" si="16"/>
        <v>0</v>
      </c>
      <c r="AI148" s="67">
        <f t="shared" si="16"/>
        <v>0</v>
      </c>
      <c r="AJ148" s="67">
        <f t="shared" si="16"/>
        <v>0</v>
      </c>
      <c r="AK148" s="67">
        <f t="shared" si="16"/>
        <v>0</v>
      </c>
      <c r="AL148" s="67">
        <f t="shared" si="16"/>
        <v>0</v>
      </c>
      <c r="AM148" s="67">
        <f t="shared" si="16"/>
        <v>0</v>
      </c>
      <c r="AN148" s="67">
        <f t="shared" si="16"/>
        <v>0</v>
      </c>
      <c r="AO148" s="67">
        <f t="shared" si="16"/>
        <v>0</v>
      </c>
      <c r="AP148" s="67">
        <f t="shared" si="16"/>
        <v>0</v>
      </c>
      <c r="AQ148" s="67">
        <f t="shared" si="16"/>
        <v>0</v>
      </c>
      <c r="AR148" s="67">
        <f t="shared" si="16"/>
        <v>0</v>
      </c>
      <c r="AS148" s="67">
        <f t="shared" si="16"/>
        <v>0</v>
      </c>
      <c r="AT148" s="67">
        <f t="shared" si="16"/>
        <v>0</v>
      </c>
      <c r="AU148" s="67">
        <f t="shared" si="16"/>
        <v>0</v>
      </c>
      <c r="AV148" s="67">
        <f t="shared" si="16"/>
        <v>0</v>
      </c>
      <c r="AW148" s="67">
        <f t="shared" si="16"/>
        <v>0</v>
      </c>
      <c r="AX148" s="67">
        <f t="shared" si="16"/>
        <v>0</v>
      </c>
      <c r="AY148" s="67">
        <f t="shared" si="16"/>
        <v>0</v>
      </c>
      <c r="AZ148" s="67">
        <f t="shared" si="16"/>
        <v>0</v>
      </c>
      <c r="BA148" s="67">
        <f t="shared" si="16"/>
        <v>0</v>
      </c>
      <c r="BB148" s="67">
        <f t="shared" si="16"/>
        <v>0</v>
      </c>
      <c r="BC148" s="67">
        <f t="shared" si="16"/>
        <v>0</v>
      </c>
      <c r="BD148" s="67">
        <f t="shared" si="14"/>
        <v>0</v>
      </c>
      <c r="BE148" s="75"/>
      <c r="BF148" s="64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7"/>
      <c r="DF148" s="117"/>
      <c r="DG148" s="117"/>
      <c r="DH148" s="117"/>
      <c r="DI148" s="117"/>
      <c r="DJ148" s="117"/>
      <c r="DK148" s="117"/>
      <c r="DL148" s="117"/>
      <c r="DM148" s="117"/>
      <c r="DN148" s="117"/>
      <c r="DO148" s="117"/>
      <c r="DP148" s="117"/>
      <c r="DQ148" s="117"/>
      <c r="DR148" s="117"/>
      <c r="DS148" s="117"/>
      <c r="DT148" s="117"/>
      <c r="DU148" s="117"/>
      <c r="DV148" s="117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7"/>
      <c r="EV148" s="117"/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  <c r="FM148" s="117"/>
      <c r="FN148" s="117"/>
      <c r="FO148" s="117"/>
      <c r="FP148" s="117"/>
      <c r="FQ148" s="117"/>
      <c r="FR148" s="117"/>
      <c r="FS148" s="117"/>
      <c r="FT148" s="117"/>
      <c r="FU148" s="117"/>
      <c r="FV148" s="117"/>
      <c r="FW148" s="117"/>
      <c r="FX148" s="117"/>
      <c r="FY148" s="117"/>
      <c r="FZ148" s="117"/>
      <c r="GA148" s="117"/>
      <c r="GB148" s="117"/>
      <c r="GC148" s="117"/>
      <c r="GD148" s="117"/>
      <c r="GE148" s="117"/>
      <c r="GF148" s="117"/>
      <c r="GG148" s="117"/>
      <c r="GH148" s="117"/>
      <c r="GI148" s="117"/>
      <c r="GJ148" s="117"/>
      <c r="GK148" s="117"/>
      <c r="GL148" s="117"/>
      <c r="GM148" s="117"/>
      <c r="GN148" s="117"/>
      <c r="GO148" s="117"/>
      <c r="GP148" s="117"/>
      <c r="GQ148" s="117"/>
      <c r="GR148" s="117"/>
      <c r="GS148" s="117"/>
      <c r="GT148" s="117"/>
      <c r="GU148" s="117"/>
      <c r="GV148" s="117"/>
      <c r="GW148" s="117"/>
      <c r="GX148" s="117"/>
      <c r="GY148" s="117"/>
      <c r="GZ148" s="117"/>
      <c r="HA148" s="117"/>
      <c r="HB148" s="117"/>
      <c r="HC148" s="117"/>
      <c r="HD148" s="117"/>
      <c r="HE148" s="117"/>
      <c r="HF148" s="117"/>
      <c r="HG148" s="117"/>
      <c r="HH148" s="117"/>
      <c r="HI148" s="117"/>
      <c r="HJ148" s="117"/>
      <c r="HK148" s="117"/>
      <c r="HL148" s="117"/>
      <c r="HM148" s="117"/>
      <c r="HN148" s="117"/>
      <c r="HO148" s="117"/>
      <c r="HP148" s="117"/>
      <c r="HQ148" s="117"/>
      <c r="HR148" s="117"/>
      <c r="HS148" s="117"/>
      <c r="HT148" s="117"/>
      <c r="HU148" s="117"/>
      <c r="HV148" s="117"/>
      <c r="HW148" s="117"/>
      <c r="HX148" s="117"/>
      <c r="HY148" s="117"/>
      <c r="HZ148" s="117"/>
      <c r="IA148" s="117"/>
      <c r="IB148" s="117"/>
      <c r="IC148" s="117"/>
      <c r="ID148" s="117"/>
      <c r="IE148" s="117"/>
      <c r="IF148" s="117"/>
      <c r="IG148" s="117"/>
      <c r="IH148" s="117"/>
      <c r="II148" s="117"/>
      <c r="IJ148" s="117"/>
      <c r="IK148" s="117"/>
      <c r="IL148" s="117"/>
      <c r="IM148" s="117"/>
      <c r="IN148" s="117"/>
      <c r="IO148" s="117"/>
      <c r="IP148" s="117"/>
      <c r="IQ148" s="117"/>
      <c r="IR148" s="117"/>
      <c r="IS148" s="117"/>
      <c r="IT148" s="117"/>
      <c r="IU148" s="117"/>
      <c r="IV148" s="117"/>
      <c r="IW148" s="117"/>
      <c r="IX148" s="117"/>
      <c r="IY148" s="117"/>
      <c r="IZ148" s="117"/>
      <c r="JA148" s="117"/>
      <c r="JB148" s="117"/>
      <c r="JC148" s="117"/>
      <c r="JD148" s="117"/>
      <c r="JE148" s="117"/>
      <c r="JF148" s="117"/>
      <c r="JG148" s="117"/>
      <c r="JH148" s="117"/>
      <c r="JI148" s="117"/>
      <c r="JJ148" s="117"/>
      <c r="JK148" s="117"/>
      <c r="JL148" s="117"/>
      <c r="JM148" s="117"/>
      <c r="JN148" s="117"/>
      <c r="JO148" s="117"/>
      <c r="JP148" s="117"/>
      <c r="JQ148" s="117"/>
      <c r="JR148" s="117"/>
      <c r="JS148" s="117"/>
      <c r="JT148" s="117"/>
      <c r="JU148" s="117"/>
      <c r="JV148" s="117"/>
      <c r="JW148" s="117"/>
      <c r="JX148" s="117"/>
      <c r="JY148" s="117"/>
      <c r="JZ148" s="117"/>
      <c r="KA148" s="117"/>
      <c r="KB148" s="117"/>
      <c r="KC148" s="117"/>
      <c r="KD148" s="117"/>
      <c r="KE148" s="117"/>
      <c r="KF148" s="117"/>
    </row>
    <row r="149" spans="1:292" ht="20.100000000000001" customHeight="1" thickBot="1" x14ac:dyDescent="0.3">
      <c r="A149" s="287" t="s">
        <v>129</v>
      </c>
      <c r="B149" s="289" t="s">
        <v>130</v>
      </c>
      <c r="C149" s="69" t="s">
        <v>137</v>
      </c>
      <c r="D149" s="127"/>
      <c r="E149" s="86"/>
      <c r="F149" s="86"/>
      <c r="G149" s="86"/>
      <c r="H149" s="86"/>
      <c r="I149" s="86"/>
      <c r="J149" s="86"/>
      <c r="K149" s="86"/>
      <c r="L149" s="86"/>
      <c r="M149" s="86"/>
      <c r="N149" s="87"/>
      <c r="O149" s="87"/>
      <c r="P149" s="87"/>
      <c r="Q149" s="87"/>
      <c r="R149" s="87"/>
      <c r="S149" s="88"/>
      <c r="T149" s="159"/>
      <c r="U149" s="159"/>
      <c r="V149" s="159"/>
      <c r="W149" s="159"/>
      <c r="X149" s="89"/>
      <c r="Y149" s="89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90"/>
      <c r="BD149" s="67">
        <f t="shared" si="14"/>
        <v>0</v>
      </c>
      <c r="BE149" s="75"/>
      <c r="BF149" s="64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7"/>
      <c r="DF149" s="117"/>
      <c r="DG149" s="117"/>
      <c r="DH149" s="117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7"/>
      <c r="DS149" s="117"/>
      <c r="DT149" s="117"/>
      <c r="DU149" s="117"/>
      <c r="DV149" s="117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7"/>
      <c r="EG149" s="117"/>
      <c r="EH149" s="117"/>
      <c r="EI149" s="117"/>
      <c r="EJ149" s="117"/>
      <c r="EK149" s="117"/>
      <c r="EL149" s="117"/>
      <c r="EM149" s="117"/>
      <c r="EN149" s="117"/>
      <c r="EO149" s="117"/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117"/>
      <c r="FG149" s="117"/>
      <c r="FH149" s="117"/>
      <c r="FI149" s="117"/>
      <c r="FJ149" s="117"/>
      <c r="FK149" s="117"/>
      <c r="FL149" s="117"/>
      <c r="FM149" s="117"/>
      <c r="FN149" s="117"/>
      <c r="FO149" s="117"/>
      <c r="FP149" s="117"/>
      <c r="FQ149" s="117"/>
      <c r="FR149" s="117"/>
      <c r="FS149" s="117"/>
      <c r="FT149" s="117"/>
      <c r="FU149" s="117"/>
      <c r="FV149" s="117"/>
      <c r="FW149" s="117"/>
      <c r="FX149" s="117"/>
      <c r="FY149" s="117"/>
      <c r="FZ149" s="117"/>
      <c r="GA149" s="117"/>
      <c r="GB149" s="117"/>
      <c r="GC149" s="117"/>
      <c r="GD149" s="117"/>
      <c r="GE149" s="117"/>
      <c r="GF149" s="117"/>
      <c r="GG149" s="117"/>
      <c r="GH149" s="117"/>
      <c r="GI149" s="117"/>
      <c r="GJ149" s="117"/>
      <c r="GK149" s="117"/>
      <c r="GL149" s="117"/>
      <c r="GM149" s="117"/>
      <c r="GN149" s="117"/>
      <c r="GO149" s="117"/>
      <c r="GP149" s="117"/>
      <c r="GQ149" s="117"/>
      <c r="GR149" s="117"/>
      <c r="GS149" s="117"/>
      <c r="GT149" s="117"/>
      <c r="GU149" s="117"/>
      <c r="GV149" s="117"/>
      <c r="GW149" s="117"/>
      <c r="GX149" s="117"/>
      <c r="GY149" s="117"/>
      <c r="GZ149" s="117"/>
      <c r="HA149" s="117"/>
      <c r="HB149" s="117"/>
      <c r="HC149" s="117"/>
      <c r="HD149" s="117"/>
      <c r="HE149" s="117"/>
      <c r="HF149" s="117"/>
      <c r="HG149" s="117"/>
      <c r="HH149" s="117"/>
      <c r="HI149" s="117"/>
      <c r="HJ149" s="117"/>
      <c r="HK149" s="117"/>
      <c r="HL149" s="117"/>
      <c r="HM149" s="117"/>
      <c r="HN149" s="117"/>
      <c r="HO149" s="117"/>
      <c r="HP149" s="117"/>
      <c r="HQ149" s="117"/>
      <c r="HR149" s="117"/>
      <c r="HS149" s="117"/>
      <c r="HT149" s="117"/>
      <c r="HU149" s="117"/>
      <c r="HV149" s="117"/>
      <c r="HW149" s="117"/>
      <c r="HX149" s="117"/>
      <c r="HY149" s="117"/>
      <c r="HZ149" s="117"/>
      <c r="IA149" s="117"/>
      <c r="IB149" s="117"/>
      <c r="IC149" s="117"/>
      <c r="ID149" s="117"/>
      <c r="IE149" s="117"/>
      <c r="IF149" s="117"/>
      <c r="IG149" s="117"/>
      <c r="IH149" s="117"/>
      <c r="II149" s="117"/>
      <c r="IJ149" s="117"/>
      <c r="IK149" s="117"/>
      <c r="IL149" s="117"/>
      <c r="IM149" s="117"/>
      <c r="IN149" s="117"/>
      <c r="IO149" s="117"/>
      <c r="IP149" s="117"/>
      <c r="IQ149" s="117"/>
      <c r="IR149" s="117"/>
      <c r="IS149" s="117"/>
      <c r="IT149" s="117"/>
      <c r="IU149" s="117"/>
      <c r="IV149" s="117"/>
      <c r="IW149" s="117"/>
      <c r="IX149" s="117"/>
      <c r="IY149" s="117"/>
      <c r="IZ149" s="117"/>
      <c r="JA149" s="117"/>
      <c r="JB149" s="117"/>
      <c r="JC149" s="117"/>
      <c r="JD149" s="117"/>
      <c r="JE149" s="117"/>
      <c r="JF149" s="117"/>
      <c r="JG149" s="117"/>
      <c r="JH149" s="117"/>
      <c r="JI149" s="117"/>
      <c r="JJ149" s="117"/>
      <c r="JK149" s="117"/>
      <c r="JL149" s="117"/>
      <c r="JM149" s="117"/>
      <c r="JN149" s="117"/>
      <c r="JO149" s="117"/>
      <c r="JP149" s="117"/>
      <c r="JQ149" s="117"/>
      <c r="JR149" s="117"/>
      <c r="JS149" s="117"/>
      <c r="JT149" s="117"/>
      <c r="JU149" s="117"/>
      <c r="JV149" s="117"/>
      <c r="JW149" s="117"/>
      <c r="JX149" s="117"/>
      <c r="JY149" s="117"/>
      <c r="JZ149" s="117"/>
      <c r="KA149" s="117"/>
      <c r="KB149" s="117"/>
      <c r="KC149" s="117"/>
      <c r="KD149" s="117"/>
      <c r="KE149" s="117"/>
      <c r="KF149" s="117"/>
    </row>
    <row r="150" spans="1:292" ht="20.100000000000001" customHeight="1" thickBot="1" x14ac:dyDescent="0.3">
      <c r="A150" s="287"/>
      <c r="B150" s="289"/>
      <c r="C150" s="69" t="s">
        <v>138</v>
      </c>
      <c r="D150" s="97"/>
      <c r="E150" s="92"/>
      <c r="F150" s="92"/>
      <c r="G150" s="92"/>
      <c r="H150" s="92"/>
      <c r="I150" s="92"/>
      <c r="J150" s="92"/>
      <c r="K150" s="92"/>
      <c r="L150" s="92"/>
      <c r="M150" s="92"/>
      <c r="N150" s="93"/>
      <c r="O150" s="93"/>
      <c r="P150" s="93"/>
      <c r="Q150" s="93"/>
      <c r="R150" s="93"/>
      <c r="S150" s="94"/>
      <c r="T150" s="160"/>
      <c r="U150" s="160"/>
      <c r="V150" s="160"/>
      <c r="W150" s="160"/>
      <c r="X150" s="95"/>
      <c r="Y150" s="95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6"/>
      <c r="BD150" s="67">
        <f t="shared" si="14"/>
        <v>0</v>
      </c>
      <c r="BE150" s="75"/>
      <c r="BF150" s="64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117"/>
      <c r="FI150" s="117"/>
      <c r="FJ150" s="117"/>
      <c r="FK150" s="117"/>
      <c r="FL150" s="117"/>
      <c r="FM150" s="117"/>
      <c r="FN150" s="117"/>
      <c r="FO150" s="117"/>
      <c r="FP150" s="117"/>
      <c r="FQ150" s="117"/>
      <c r="FR150" s="117"/>
      <c r="FS150" s="117"/>
      <c r="FT150" s="117"/>
      <c r="FU150" s="117"/>
      <c r="FV150" s="117"/>
      <c r="FW150" s="117"/>
      <c r="FX150" s="117"/>
      <c r="FY150" s="117"/>
      <c r="FZ150" s="117"/>
      <c r="GA150" s="117"/>
      <c r="GB150" s="117"/>
      <c r="GC150" s="117"/>
      <c r="GD150" s="117"/>
      <c r="GE150" s="117"/>
      <c r="GF150" s="117"/>
      <c r="GG150" s="117"/>
      <c r="GH150" s="117"/>
      <c r="GI150" s="117"/>
      <c r="GJ150" s="117"/>
      <c r="GK150" s="117"/>
      <c r="GL150" s="117"/>
      <c r="GM150" s="117"/>
      <c r="GN150" s="117"/>
      <c r="GO150" s="117"/>
      <c r="GP150" s="117"/>
      <c r="GQ150" s="117"/>
      <c r="GR150" s="117"/>
      <c r="GS150" s="117"/>
      <c r="GT150" s="117"/>
      <c r="GU150" s="117"/>
      <c r="GV150" s="117"/>
      <c r="GW150" s="117"/>
      <c r="GX150" s="117"/>
      <c r="GY150" s="117"/>
      <c r="GZ150" s="117"/>
      <c r="HA150" s="117"/>
      <c r="HB150" s="117"/>
      <c r="HC150" s="117"/>
      <c r="HD150" s="117"/>
      <c r="HE150" s="117"/>
      <c r="HF150" s="117"/>
      <c r="HG150" s="117"/>
      <c r="HH150" s="117"/>
      <c r="HI150" s="117"/>
      <c r="HJ150" s="117"/>
      <c r="HK150" s="117"/>
      <c r="HL150" s="117"/>
      <c r="HM150" s="117"/>
      <c r="HN150" s="117"/>
      <c r="HO150" s="117"/>
      <c r="HP150" s="117"/>
      <c r="HQ150" s="117"/>
      <c r="HR150" s="117"/>
      <c r="HS150" s="117"/>
      <c r="HT150" s="117"/>
      <c r="HU150" s="117"/>
      <c r="HV150" s="117"/>
      <c r="HW150" s="117"/>
      <c r="HX150" s="117"/>
      <c r="HY150" s="117"/>
      <c r="HZ150" s="117"/>
      <c r="IA150" s="117"/>
      <c r="IB150" s="117"/>
      <c r="IC150" s="117"/>
      <c r="ID150" s="117"/>
      <c r="IE150" s="117"/>
      <c r="IF150" s="117"/>
      <c r="IG150" s="117"/>
      <c r="IH150" s="117"/>
      <c r="II150" s="117"/>
      <c r="IJ150" s="117"/>
      <c r="IK150" s="117"/>
      <c r="IL150" s="117"/>
      <c r="IM150" s="117"/>
      <c r="IN150" s="117"/>
      <c r="IO150" s="117"/>
      <c r="IP150" s="117"/>
      <c r="IQ150" s="117"/>
      <c r="IR150" s="117"/>
      <c r="IS150" s="117"/>
      <c r="IT150" s="117"/>
      <c r="IU150" s="117"/>
      <c r="IV150" s="117"/>
      <c r="IW150" s="117"/>
      <c r="IX150" s="117"/>
      <c r="IY150" s="117"/>
      <c r="IZ150" s="117"/>
      <c r="JA150" s="117"/>
      <c r="JB150" s="117"/>
      <c r="JC150" s="117"/>
      <c r="JD150" s="117"/>
      <c r="JE150" s="117"/>
      <c r="JF150" s="117"/>
      <c r="JG150" s="117"/>
      <c r="JH150" s="117"/>
      <c r="JI150" s="117"/>
      <c r="JJ150" s="117"/>
      <c r="JK150" s="117"/>
      <c r="JL150" s="117"/>
      <c r="JM150" s="117"/>
      <c r="JN150" s="117"/>
      <c r="JO150" s="117"/>
      <c r="JP150" s="117"/>
      <c r="JQ150" s="117"/>
      <c r="JR150" s="117"/>
      <c r="JS150" s="117"/>
      <c r="JT150" s="117"/>
      <c r="JU150" s="117"/>
      <c r="JV150" s="117"/>
      <c r="JW150" s="117"/>
      <c r="JX150" s="117"/>
      <c r="JY150" s="117"/>
      <c r="JZ150" s="117"/>
      <c r="KA150" s="117"/>
      <c r="KB150" s="117"/>
      <c r="KC150" s="117"/>
      <c r="KD150" s="117"/>
      <c r="KE150" s="117"/>
      <c r="KF150" s="117"/>
    </row>
    <row r="151" spans="1:292" ht="20.100000000000001" customHeight="1" thickBot="1" x14ac:dyDescent="0.3">
      <c r="A151" s="287" t="s">
        <v>131</v>
      </c>
      <c r="B151" s="289" t="s">
        <v>132</v>
      </c>
      <c r="C151" s="69" t="s">
        <v>137</v>
      </c>
      <c r="D151" s="97"/>
      <c r="E151" s="92"/>
      <c r="F151" s="92"/>
      <c r="G151" s="92"/>
      <c r="H151" s="92"/>
      <c r="I151" s="92"/>
      <c r="J151" s="92"/>
      <c r="K151" s="92"/>
      <c r="L151" s="92"/>
      <c r="M151" s="92"/>
      <c r="N151" s="93"/>
      <c r="O151" s="93"/>
      <c r="P151" s="93"/>
      <c r="Q151" s="93"/>
      <c r="R151" s="93"/>
      <c r="S151" s="94"/>
      <c r="T151" s="160"/>
      <c r="U151" s="160"/>
      <c r="V151" s="160"/>
      <c r="W151" s="160"/>
      <c r="X151" s="95"/>
      <c r="Y151" s="95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6"/>
      <c r="BD151" s="67">
        <f t="shared" si="14"/>
        <v>0</v>
      </c>
      <c r="BE151" s="75"/>
      <c r="BF151" s="64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7"/>
      <c r="GQ151" s="117"/>
      <c r="GR151" s="117"/>
      <c r="GS151" s="117"/>
      <c r="GT151" s="117"/>
      <c r="GU151" s="117"/>
      <c r="GV151" s="117"/>
      <c r="GW151" s="117"/>
      <c r="GX151" s="117"/>
      <c r="GY151" s="117"/>
      <c r="GZ151" s="117"/>
      <c r="HA151" s="117"/>
      <c r="HB151" s="117"/>
      <c r="HC151" s="117"/>
      <c r="HD151" s="117"/>
      <c r="HE151" s="117"/>
      <c r="HF151" s="117"/>
      <c r="HG151" s="117"/>
      <c r="HH151" s="117"/>
      <c r="HI151" s="117"/>
      <c r="HJ151" s="117"/>
      <c r="HK151" s="117"/>
      <c r="HL151" s="117"/>
      <c r="HM151" s="117"/>
      <c r="HN151" s="117"/>
      <c r="HO151" s="117"/>
      <c r="HP151" s="117"/>
      <c r="HQ151" s="117"/>
      <c r="HR151" s="117"/>
      <c r="HS151" s="117"/>
      <c r="HT151" s="117"/>
      <c r="HU151" s="117"/>
      <c r="HV151" s="117"/>
      <c r="HW151" s="117"/>
      <c r="HX151" s="117"/>
      <c r="HY151" s="117"/>
      <c r="HZ151" s="117"/>
      <c r="IA151" s="117"/>
      <c r="IB151" s="117"/>
      <c r="IC151" s="117"/>
      <c r="ID151" s="117"/>
      <c r="IE151" s="117"/>
      <c r="IF151" s="117"/>
      <c r="IG151" s="117"/>
      <c r="IH151" s="117"/>
      <c r="II151" s="117"/>
      <c r="IJ151" s="117"/>
      <c r="IK151" s="117"/>
      <c r="IL151" s="117"/>
      <c r="IM151" s="117"/>
      <c r="IN151" s="117"/>
      <c r="IO151" s="117"/>
      <c r="IP151" s="117"/>
      <c r="IQ151" s="117"/>
      <c r="IR151" s="117"/>
      <c r="IS151" s="117"/>
      <c r="IT151" s="117"/>
      <c r="IU151" s="117"/>
      <c r="IV151" s="117"/>
      <c r="IW151" s="117"/>
      <c r="IX151" s="117"/>
      <c r="IY151" s="117"/>
      <c r="IZ151" s="117"/>
      <c r="JA151" s="117"/>
      <c r="JB151" s="117"/>
      <c r="JC151" s="117"/>
      <c r="JD151" s="117"/>
      <c r="JE151" s="117"/>
      <c r="JF151" s="117"/>
      <c r="JG151" s="117"/>
      <c r="JH151" s="117"/>
      <c r="JI151" s="117"/>
      <c r="JJ151" s="117"/>
      <c r="JK151" s="117"/>
      <c r="JL151" s="117"/>
      <c r="JM151" s="117"/>
      <c r="JN151" s="117"/>
      <c r="JO151" s="117"/>
      <c r="JP151" s="117"/>
      <c r="JQ151" s="117"/>
      <c r="JR151" s="117"/>
      <c r="JS151" s="117"/>
      <c r="JT151" s="117"/>
      <c r="JU151" s="117"/>
      <c r="JV151" s="117"/>
      <c r="JW151" s="117"/>
      <c r="JX151" s="117"/>
      <c r="JY151" s="117"/>
      <c r="JZ151" s="117"/>
      <c r="KA151" s="117"/>
      <c r="KB151" s="117"/>
      <c r="KC151" s="117"/>
      <c r="KD151" s="117"/>
      <c r="KE151" s="117"/>
      <c r="KF151" s="117"/>
    </row>
    <row r="152" spans="1:292" ht="20.100000000000001" customHeight="1" thickBot="1" x14ac:dyDescent="0.3">
      <c r="A152" s="288"/>
      <c r="B152" s="290"/>
      <c r="C152" s="79" t="s">
        <v>138</v>
      </c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5"/>
      <c r="O152" s="105"/>
      <c r="P152" s="105"/>
      <c r="Q152" s="105"/>
      <c r="R152" s="105"/>
      <c r="S152" s="106"/>
      <c r="T152" s="161"/>
      <c r="U152" s="161"/>
      <c r="V152" s="161"/>
      <c r="W152" s="161"/>
      <c r="X152" s="107"/>
      <c r="Y152" s="107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9"/>
      <c r="BD152" s="67">
        <f t="shared" si="14"/>
        <v>0</v>
      </c>
      <c r="BE152" s="75"/>
      <c r="BF152" s="64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  <c r="GQ152" s="117"/>
      <c r="GR152" s="117"/>
      <c r="GS152" s="117"/>
      <c r="GT152" s="117"/>
      <c r="GU152" s="117"/>
      <c r="GV152" s="117"/>
      <c r="GW152" s="117"/>
      <c r="GX152" s="117"/>
      <c r="GY152" s="117"/>
      <c r="GZ152" s="117"/>
      <c r="HA152" s="117"/>
      <c r="HB152" s="117"/>
      <c r="HC152" s="117"/>
      <c r="HD152" s="117"/>
      <c r="HE152" s="117"/>
      <c r="HF152" s="117"/>
      <c r="HG152" s="117"/>
      <c r="HH152" s="117"/>
      <c r="HI152" s="117"/>
      <c r="HJ152" s="117"/>
      <c r="HK152" s="117"/>
      <c r="HL152" s="117"/>
      <c r="HM152" s="117"/>
      <c r="HN152" s="117"/>
      <c r="HO152" s="117"/>
      <c r="HP152" s="117"/>
      <c r="HQ152" s="117"/>
      <c r="HR152" s="117"/>
      <c r="HS152" s="117"/>
      <c r="HT152" s="117"/>
      <c r="HU152" s="117"/>
      <c r="HV152" s="117"/>
      <c r="HW152" s="117"/>
      <c r="HX152" s="117"/>
      <c r="HY152" s="117"/>
      <c r="HZ152" s="117"/>
      <c r="IA152" s="117"/>
      <c r="IB152" s="117"/>
      <c r="IC152" s="117"/>
      <c r="ID152" s="117"/>
      <c r="IE152" s="117"/>
      <c r="IF152" s="117"/>
      <c r="IG152" s="117"/>
      <c r="IH152" s="117"/>
      <c r="II152" s="117"/>
      <c r="IJ152" s="117"/>
      <c r="IK152" s="117"/>
      <c r="IL152" s="117"/>
      <c r="IM152" s="117"/>
      <c r="IN152" s="117"/>
      <c r="IO152" s="117"/>
      <c r="IP152" s="117"/>
      <c r="IQ152" s="117"/>
      <c r="IR152" s="117"/>
      <c r="IS152" s="117"/>
      <c r="IT152" s="117"/>
      <c r="IU152" s="117"/>
      <c r="IV152" s="117"/>
      <c r="IW152" s="117"/>
      <c r="IX152" s="117"/>
      <c r="IY152" s="117"/>
      <c r="IZ152" s="117"/>
      <c r="JA152" s="117"/>
      <c r="JB152" s="117"/>
      <c r="JC152" s="117"/>
      <c r="JD152" s="117"/>
      <c r="JE152" s="117"/>
      <c r="JF152" s="117"/>
      <c r="JG152" s="117"/>
      <c r="JH152" s="117"/>
      <c r="JI152" s="117"/>
      <c r="JJ152" s="117"/>
      <c r="JK152" s="117"/>
      <c r="JL152" s="117"/>
      <c r="JM152" s="117"/>
      <c r="JN152" s="117"/>
      <c r="JO152" s="117"/>
      <c r="JP152" s="117"/>
      <c r="JQ152" s="117"/>
      <c r="JR152" s="117"/>
      <c r="JS152" s="117"/>
      <c r="JT152" s="117"/>
      <c r="JU152" s="117"/>
      <c r="JV152" s="117"/>
      <c r="JW152" s="117"/>
      <c r="JX152" s="117"/>
      <c r="JY152" s="117"/>
      <c r="JZ152" s="117"/>
      <c r="KA152" s="117"/>
      <c r="KB152" s="117"/>
      <c r="KC152" s="117"/>
      <c r="KD152" s="117"/>
      <c r="KE152" s="117"/>
      <c r="KF152" s="117"/>
    </row>
    <row r="153" spans="1:292" ht="20.100000000000001" customHeight="1" thickBot="1" x14ac:dyDescent="0.3">
      <c r="A153" s="291" t="s">
        <v>134</v>
      </c>
      <c r="B153" s="291"/>
      <c r="C153" s="292"/>
      <c r="D153" s="182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182">
        <v>12</v>
      </c>
      <c r="F153" s="182">
        <f t="shared" ref="F153:BC154" si="17">F11+F13+F15+F17+F19+F23+F25+F31+F33+F35+F37+F39+F41+F43+F45+F47+F49+F51+F57+F59+F61+F63+F65+F67+F69+F71+F73+F75+F77+F79+F83+F85+F87+F89+F91+F93+F95+F97+F99+F101+F103+F107+F109+F113+F115+F119+F121+F125+F127+F131+F133+F135+F137+F139+F141+F145+F149+F151</f>
        <v>36</v>
      </c>
      <c r="G153" s="182">
        <f t="shared" si="17"/>
        <v>36</v>
      </c>
      <c r="H153" s="182">
        <f t="shared" si="17"/>
        <v>36</v>
      </c>
      <c r="I153" s="182">
        <f t="shared" si="17"/>
        <v>36</v>
      </c>
      <c r="J153" s="182">
        <f t="shared" si="17"/>
        <v>36</v>
      </c>
      <c r="K153" s="182">
        <f t="shared" si="17"/>
        <v>36</v>
      </c>
      <c r="L153" s="182">
        <f t="shared" si="17"/>
        <v>36</v>
      </c>
      <c r="M153" s="182">
        <v>36</v>
      </c>
      <c r="N153" s="182">
        <v>6</v>
      </c>
      <c r="O153" s="182">
        <f t="shared" si="17"/>
        <v>0</v>
      </c>
      <c r="P153" s="182">
        <f t="shared" si="17"/>
        <v>0</v>
      </c>
      <c r="Q153" s="182">
        <f t="shared" si="17"/>
        <v>0</v>
      </c>
      <c r="R153" s="182">
        <f t="shared" si="17"/>
        <v>0</v>
      </c>
      <c r="S153" s="182">
        <f t="shared" si="17"/>
        <v>0</v>
      </c>
      <c r="T153" s="182">
        <f t="shared" si="17"/>
        <v>0</v>
      </c>
      <c r="U153" s="182">
        <f t="shared" si="17"/>
        <v>0</v>
      </c>
      <c r="V153" s="182">
        <f t="shared" si="17"/>
        <v>0</v>
      </c>
      <c r="W153" s="182">
        <f t="shared" si="17"/>
        <v>0</v>
      </c>
      <c r="X153" s="182">
        <f t="shared" si="17"/>
        <v>0</v>
      </c>
      <c r="Y153" s="182">
        <f t="shared" si="17"/>
        <v>0</v>
      </c>
      <c r="Z153" s="182">
        <f t="shared" si="17"/>
        <v>0</v>
      </c>
      <c r="AA153" s="182">
        <f t="shared" si="17"/>
        <v>0</v>
      </c>
      <c r="AB153" s="182">
        <f t="shared" si="17"/>
        <v>0</v>
      </c>
      <c r="AC153" s="182">
        <f t="shared" si="17"/>
        <v>0</v>
      </c>
      <c r="AD153" s="182">
        <f t="shared" si="17"/>
        <v>0</v>
      </c>
      <c r="AE153" s="182">
        <f t="shared" si="17"/>
        <v>0</v>
      </c>
      <c r="AF153" s="182">
        <f t="shared" si="17"/>
        <v>0</v>
      </c>
      <c r="AG153" s="182">
        <f t="shared" si="17"/>
        <v>0</v>
      </c>
      <c r="AH153" s="182">
        <f t="shared" si="17"/>
        <v>0</v>
      </c>
      <c r="AI153" s="182">
        <f t="shared" si="17"/>
        <v>0</v>
      </c>
      <c r="AJ153" s="182">
        <f t="shared" si="17"/>
        <v>0</v>
      </c>
      <c r="AK153" s="182">
        <f t="shared" si="17"/>
        <v>0</v>
      </c>
      <c r="AL153" s="182">
        <f t="shared" si="17"/>
        <v>0</v>
      </c>
      <c r="AM153" s="182">
        <f t="shared" si="17"/>
        <v>0</v>
      </c>
      <c r="AN153" s="182">
        <f t="shared" si="17"/>
        <v>0</v>
      </c>
      <c r="AO153" s="182">
        <f t="shared" si="17"/>
        <v>0</v>
      </c>
      <c r="AP153" s="182">
        <f t="shared" si="17"/>
        <v>0</v>
      </c>
      <c r="AQ153" s="182">
        <f t="shared" si="17"/>
        <v>0</v>
      </c>
      <c r="AR153" s="182">
        <f t="shared" si="17"/>
        <v>0</v>
      </c>
      <c r="AS153" s="182">
        <f t="shared" si="17"/>
        <v>0</v>
      </c>
      <c r="AT153" s="182">
        <f t="shared" si="17"/>
        <v>0</v>
      </c>
      <c r="AU153" s="182">
        <f t="shared" si="17"/>
        <v>0</v>
      </c>
      <c r="AV153" s="182">
        <f t="shared" si="17"/>
        <v>0</v>
      </c>
      <c r="AW153" s="182">
        <f t="shared" si="17"/>
        <v>0</v>
      </c>
      <c r="AX153" s="182">
        <f t="shared" si="17"/>
        <v>0</v>
      </c>
      <c r="AY153" s="182">
        <f t="shared" si="17"/>
        <v>0</v>
      </c>
      <c r="AZ153" s="182">
        <f t="shared" si="17"/>
        <v>0</v>
      </c>
      <c r="BA153" s="182">
        <f t="shared" si="17"/>
        <v>0</v>
      </c>
      <c r="BB153" s="182">
        <f t="shared" si="17"/>
        <v>0</v>
      </c>
      <c r="BC153" s="182">
        <f t="shared" si="17"/>
        <v>0</v>
      </c>
      <c r="BD153" s="67">
        <v>306</v>
      </c>
      <c r="BE153" s="75"/>
      <c r="BF153" s="64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  <c r="GQ153" s="117"/>
      <c r="GR153" s="117"/>
      <c r="GS153" s="117"/>
      <c r="GT153" s="117"/>
      <c r="GU153" s="117"/>
      <c r="GV153" s="117"/>
      <c r="GW153" s="117"/>
      <c r="GX153" s="117"/>
      <c r="GY153" s="117"/>
      <c r="GZ153" s="117"/>
      <c r="HA153" s="117"/>
      <c r="HB153" s="117"/>
      <c r="HC153" s="117"/>
      <c r="HD153" s="117"/>
      <c r="HE153" s="117"/>
      <c r="HF153" s="117"/>
      <c r="HG153" s="117"/>
      <c r="HH153" s="117"/>
      <c r="HI153" s="117"/>
      <c r="HJ153" s="117"/>
      <c r="HK153" s="117"/>
      <c r="HL153" s="117"/>
      <c r="HM153" s="117"/>
      <c r="HN153" s="117"/>
      <c r="HO153" s="117"/>
      <c r="HP153" s="117"/>
      <c r="HQ153" s="117"/>
      <c r="HR153" s="117"/>
      <c r="HS153" s="117"/>
      <c r="HT153" s="117"/>
      <c r="HU153" s="117"/>
      <c r="HV153" s="117"/>
      <c r="HW153" s="117"/>
      <c r="HX153" s="117"/>
      <c r="HY153" s="117"/>
      <c r="HZ153" s="117"/>
      <c r="IA153" s="117"/>
      <c r="IB153" s="117"/>
      <c r="IC153" s="117"/>
      <c r="ID153" s="117"/>
      <c r="IE153" s="117"/>
      <c r="IF153" s="117"/>
      <c r="IG153" s="117"/>
      <c r="IH153" s="117"/>
      <c r="II153" s="117"/>
      <c r="IJ153" s="117"/>
      <c r="IK153" s="117"/>
      <c r="IL153" s="117"/>
      <c r="IM153" s="117"/>
      <c r="IN153" s="117"/>
      <c r="IO153" s="117"/>
      <c r="IP153" s="117"/>
      <c r="IQ153" s="117"/>
      <c r="IR153" s="117"/>
      <c r="IS153" s="117"/>
      <c r="IT153" s="117"/>
      <c r="IU153" s="117"/>
      <c r="IV153" s="117"/>
      <c r="IW153" s="117"/>
      <c r="IX153" s="117"/>
      <c r="IY153" s="117"/>
      <c r="IZ153" s="117"/>
      <c r="JA153" s="117"/>
      <c r="JB153" s="117"/>
      <c r="JC153" s="117"/>
      <c r="JD153" s="117"/>
      <c r="JE153" s="117"/>
      <c r="JF153" s="117"/>
      <c r="JG153" s="117"/>
      <c r="JH153" s="117"/>
      <c r="JI153" s="117"/>
      <c r="JJ153" s="117"/>
      <c r="JK153" s="117"/>
      <c r="JL153" s="117"/>
      <c r="JM153" s="117"/>
      <c r="JN153" s="117"/>
      <c r="JO153" s="117"/>
      <c r="JP153" s="117"/>
      <c r="JQ153" s="117"/>
      <c r="JR153" s="117"/>
      <c r="JS153" s="117"/>
      <c r="JT153" s="117"/>
      <c r="JU153" s="117"/>
      <c r="JV153" s="117"/>
      <c r="JW153" s="117"/>
      <c r="JX153" s="117"/>
      <c r="JY153" s="117"/>
      <c r="JZ153" s="117"/>
      <c r="KA153" s="117"/>
      <c r="KB153" s="117"/>
      <c r="KC153" s="117"/>
      <c r="KD153" s="117"/>
      <c r="KE153" s="117"/>
      <c r="KF153" s="117"/>
    </row>
    <row r="154" spans="1:292" ht="20.100000000000001" customHeight="1" thickBot="1" x14ac:dyDescent="0.3">
      <c r="A154" s="291" t="s">
        <v>135</v>
      </c>
      <c r="B154" s="291"/>
      <c r="C154" s="292"/>
      <c r="D154" s="182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182">
        <v>6</v>
      </c>
      <c r="F154" s="182">
        <f t="shared" si="17"/>
        <v>18</v>
      </c>
      <c r="G154" s="182">
        <f t="shared" si="17"/>
        <v>18</v>
      </c>
      <c r="H154" s="182">
        <f t="shared" si="17"/>
        <v>18</v>
      </c>
      <c r="I154" s="182">
        <f t="shared" si="17"/>
        <v>18</v>
      </c>
      <c r="J154" s="182">
        <f t="shared" si="17"/>
        <v>18</v>
      </c>
      <c r="K154" s="182">
        <f t="shared" si="17"/>
        <v>18</v>
      </c>
      <c r="L154" s="182">
        <f t="shared" si="17"/>
        <v>18</v>
      </c>
      <c r="M154" s="182">
        <v>18</v>
      </c>
      <c r="N154" s="182">
        <v>3</v>
      </c>
      <c r="O154" s="182">
        <f t="shared" si="17"/>
        <v>0</v>
      </c>
      <c r="P154" s="182">
        <f t="shared" si="17"/>
        <v>0</v>
      </c>
      <c r="Q154" s="182">
        <f t="shared" si="17"/>
        <v>0</v>
      </c>
      <c r="R154" s="182">
        <f t="shared" si="17"/>
        <v>0</v>
      </c>
      <c r="S154" s="182">
        <f t="shared" si="17"/>
        <v>0</v>
      </c>
      <c r="T154" s="182">
        <f t="shared" si="17"/>
        <v>0</v>
      </c>
      <c r="U154" s="182">
        <f t="shared" si="17"/>
        <v>0</v>
      </c>
      <c r="V154" s="182">
        <f t="shared" si="17"/>
        <v>0</v>
      </c>
      <c r="W154" s="182">
        <f t="shared" si="17"/>
        <v>0</v>
      </c>
      <c r="X154" s="182">
        <f t="shared" si="17"/>
        <v>0</v>
      </c>
      <c r="Y154" s="182">
        <f t="shared" si="17"/>
        <v>0</v>
      </c>
      <c r="Z154" s="182">
        <f t="shared" si="17"/>
        <v>0</v>
      </c>
      <c r="AA154" s="182">
        <f t="shared" si="17"/>
        <v>0</v>
      </c>
      <c r="AB154" s="182">
        <f t="shared" si="17"/>
        <v>0</v>
      </c>
      <c r="AC154" s="182">
        <f t="shared" si="17"/>
        <v>0</v>
      </c>
      <c r="AD154" s="182">
        <f t="shared" si="17"/>
        <v>0</v>
      </c>
      <c r="AE154" s="182">
        <f t="shared" si="17"/>
        <v>0</v>
      </c>
      <c r="AF154" s="182">
        <f t="shared" si="17"/>
        <v>0</v>
      </c>
      <c r="AG154" s="182">
        <f t="shared" si="17"/>
        <v>0</v>
      </c>
      <c r="AH154" s="182">
        <f t="shared" si="17"/>
        <v>0</v>
      </c>
      <c r="AI154" s="182">
        <f t="shared" si="17"/>
        <v>0</v>
      </c>
      <c r="AJ154" s="182">
        <f t="shared" si="17"/>
        <v>0</v>
      </c>
      <c r="AK154" s="182">
        <f t="shared" si="17"/>
        <v>0</v>
      </c>
      <c r="AL154" s="182">
        <f t="shared" si="17"/>
        <v>0</v>
      </c>
      <c r="AM154" s="182">
        <f t="shared" si="17"/>
        <v>0</v>
      </c>
      <c r="AN154" s="182">
        <f t="shared" si="17"/>
        <v>0</v>
      </c>
      <c r="AO154" s="182">
        <f t="shared" si="17"/>
        <v>0</v>
      </c>
      <c r="AP154" s="182">
        <f t="shared" si="17"/>
        <v>0</v>
      </c>
      <c r="AQ154" s="182">
        <f t="shared" si="17"/>
        <v>0</v>
      </c>
      <c r="AR154" s="182">
        <f t="shared" si="17"/>
        <v>0</v>
      </c>
      <c r="AS154" s="182">
        <f t="shared" si="17"/>
        <v>0</v>
      </c>
      <c r="AT154" s="182">
        <f t="shared" si="17"/>
        <v>0</v>
      </c>
      <c r="AU154" s="182">
        <f t="shared" si="17"/>
        <v>0</v>
      </c>
      <c r="AV154" s="182">
        <f t="shared" si="17"/>
        <v>0</v>
      </c>
      <c r="AW154" s="182">
        <f t="shared" si="17"/>
        <v>0</v>
      </c>
      <c r="AX154" s="182">
        <f t="shared" si="17"/>
        <v>0</v>
      </c>
      <c r="AY154" s="182">
        <f t="shared" si="17"/>
        <v>0</v>
      </c>
      <c r="AZ154" s="182">
        <f t="shared" si="17"/>
        <v>0</v>
      </c>
      <c r="BA154" s="182">
        <f t="shared" si="17"/>
        <v>0</v>
      </c>
      <c r="BB154" s="182">
        <f t="shared" si="17"/>
        <v>0</v>
      </c>
      <c r="BC154" s="182">
        <f t="shared" si="17"/>
        <v>0</v>
      </c>
      <c r="BD154" s="67">
        <v>153</v>
      </c>
      <c r="BE154" s="75"/>
      <c r="BF154" s="64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  <c r="DG154" s="117"/>
      <c r="DH154" s="117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7"/>
      <c r="GQ154" s="117"/>
      <c r="GR154" s="117"/>
      <c r="GS154" s="117"/>
      <c r="GT154" s="117"/>
      <c r="GU154" s="117"/>
      <c r="GV154" s="117"/>
      <c r="GW154" s="117"/>
      <c r="GX154" s="117"/>
      <c r="GY154" s="117"/>
      <c r="GZ154" s="117"/>
      <c r="HA154" s="117"/>
      <c r="HB154" s="117"/>
      <c r="HC154" s="117"/>
      <c r="HD154" s="117"/>
      <c r="HE154" s="117"/>
      <c r="HF154" s="117"/>
      <c r="HG154" s="117"/>
      <c r="HH154" s="117"/>
      <c r="HI154" s="117"/>
      <c r="HJ154" s="117"/>
      <c r="HK154" s="117"/>
      <c r="HL154" s="117"/>
      <c r="HM154" s="117"/>
      <c r="HN154" s="117"/>
      <c r="HO154" s="117"/>
      <c r="HP154" s="117"/>
      <c r="HQ154" s="117"/>
      <c r="HR154" s="117"/>
      <c r="HS154" s="117"/>
      <c r="HT154" s="117"/>
      <c r="HU154" s="117"/>
      <c r="HV154" s="117"/>
      <c r="HW154" s="117"/>
      <c r="HX154" s="117"/>
      <c r="HY154" s="117"/>
      <c r="HZ154" s="117"/>
      <c r="IA154" s="117"/>
      <c r="IB154" s="117"/>
      <c r="IC154" s="117"/>
      <c r="ID154" s="117"/>
      <c r="IE154" s="117"/>
      <c r="IF154" s="117"/>
      <c r="IG154" s="117"/>
      <c r="IH154" s="117"/>
      <c r="II154" s="117"/>
      <c r="IJ154" s="117"/>
      <c r="IK154" s="117"/>
      <c r="IL154" s="117"/>
      <c r="IM154" s="117"/>
      <c r="IN154" s="117"/>
      <c r="IO154" s="117"/>
      <c r="IP154" s="117"/>
      <c r="IQ154" s="117"/>
      <c r="IR154" s="117"/>
      <c r="IS154" s="117"/>
      <c r="IT154" s="117"/>
      <c r="IU154" s="117"/>
      <c r="IV154" s="117"/>
      <c r="IW154" s="117"/>
      <c r="IX154" s="117"/>
      <c r="IY154" s="117"/>
      <c r="IZ154" s="117"/>
      <c r="JA154" s="117"/>
      <c r="JB154" s="117"/>
      <c r="JC154" s="117"/>
      <c r="JD154" s="117"/>
      <c r="JE154" s="117"/>
      <c r="JF154" s="117"/>
      <c r="JG154" s="117"/>
      <c r="JH154" s="117"/>
      <c r="JI154" s="117"/>
      <c r="JJ154" s="117"/>
      <c r="JK154" s="117"/>
      <c r="JL154" s="117"/>
      <c r="JM154" s="117"/>
      <c r="JN154" s="117"/>
      <c r="JO154" s="117"/>
      <c r="JP154" s="117"/>
      <c r="JQ154" s="117"/>
      <c r="JR154" s="117"/>
      <c r="JS154" s="117"/>
      <c r="JT154" s="117"/>
      <c r="JU154" s="117"/>
      <c r="JV154" s="117"/>
      <c r="JW154" s="117"/>
      <c r="JX154" s="117"/>
      <c r="JY154" s="117"/>
      <c r="JZ154" s="117"/>
      <c r="KA154" s="117"/>
      <c r="KB154" s="117"/>
      <c r="KC154" s="117"/>
      <c r="KD154" s="117"/>
      <c r="KE154" s="117"/>
      <c r="KF154" s="117"/>
    </row>
    <row r="155" spans="1:292" ht="20.100000000000001" customHeight="1" thickBot="1" x14ac:dyDescent="0.3">
      <c r="A155" s="291" t="s">
        <v>136</v>
      </c>
      <c r="B155" s="291"/>
      <c r="C155" s="292"/>
      <c r="D155" s="182">
        <f>D153+D154</f>
        <v>0</v>
      </c>
      <c r="E155" s="182">
        <f t="shared" ref="E155:BC155" si="18">E153+E154</f>
        <v>18</v>
      </c>
      <c r="F155" s="182">
        <f t="shared" si="18"/>
        <v>54</v>
      </c>
      <c r="G155" s="182">
        <f t="shared" si="18"/>
        <v>54</v>
      </c>
      <c r="H155" s="182">
        <f t="shared" si="18"/>
        <v>54</v>
      </c>
      <c r="I155" s="182">
        <f t="shared" si="18"/>
        <v>54</v>
      </c>
      <c r="J155" s="182">
        <f t="shared" si="18"/>
        <v>54</v>
      </c>
      <c r="K155" s="182">
        <f t="shared" si="18"/>
        <v>54</v>
      </c>
      <c r="L155" s="182">
        <f t="shared" si="18"/>
        <v>54</v>
      </c>
      <c r="M155" s="182">
        <f t="shared" si="18"/>
        <v>54</v>
      </c>
      <c r="N155" s="182">
        <f t="shared" si="18"/>
        <v>9</v>
      </c>
      <c r="O155" s="182">
        <f t="shared" si="18"/>
        <v>0</v>
      </c>
      <c r="P155" s="182">
        <f t="shared" si="18"/>
        <v>0</v>
      </c>
      <c r="Q155" s="182">
        <f t="shared" si="18"/>
        <v>0</v>
      </c>
      <c r="R155" s="182">
        <f t="shared" si="18"/>
        <v>0</v>
      </c>
      <c r="S155" s="182">
        <f t="shared" si="18"/>
        <v>0</v>
      </c>
      <c r="T155" s="182">
        <f t="shared" si="18"/>
        <v>0</v>
      </c>
      <c r="U155" s="182">
        <f t="shared" si="18"/>
        <v>0</v>
      </c>
      <c r="V155" s="182">
        <f t="shared" si="18"/>
        <v>0</v>
      </c>
      <c r="W155" s="182">
        <f t="shared" si="18"/>
        <v>0</v>
      </c>
      <c r="X155" s="182">
        <f t="shared" si="18"/>
        <v>0</v>
      </c>
      <c r="Y155" s="182">
        <f t="shared" si="18"/>
        <v>0</v>
      </c>
      <c r="Z155" s="182">
        <f t="shared" si="18"/>
        <v>0</v>
      </c>
      <c r="AA155" s="182">
        <f t="shared" si="18"/>
        <v>0</v>
      </c>
      <c r="AB155" s="182">
        <f t="shared" si="18"/>
        <v>0</v>
      </c>
      <c r="AC155" s="182">
        <f t="shared" si="18"/>
        <v>0</v>
      </c>
      <c r="AD155" s="182">
        <f t="shared" si="18"/>
        <v>0</v>
      </c>
      <c r="AE155" s="182">
        <f t="shared" si="18"/>
        <v>0</v>
      </c>
      <c r="AF155" s="182">
        <f t="shared" si="18"/>
        <v>0</v>
      </c>
      <c r="AG155" s="182">
        <f t="shared" si="18"/>
        <v>0</v>
      </c>
      <c r="AH155" s="182">
        <f t="shared" si="18"/>
        <v>0</v>
      </c>
      <c r="AI155" s="182">
        <f t="shared" si="18"/>
        <v>0</v>
      </c>
      <c r="AJ155" s="182">
        <f t="shared" si="18"/>
        <v>0</v>
      </c>
      <c r="AK155" s="182">
        <f t="shared" si="18"/>
        <v>0</v>
      </c>
      <c r="AL155" s="182">
        <f t="shared" si="18"/>
        <v>0</v>
      </c>
      <c r="AM155" s="182">
        <f t="shared" si="18"/>
        <v>0</v>
      </c>
      <c r="AN155" s="182">
        <f t="shared" si="18"/>
        <v>0</v>
      </c>
      <c r="AO155" s="182">
        <f t="shared" si="18"/>
        <v>0</v>
      </c>
      <c r="AP155" s="182">
        <f t="shared" si="18"/>
        <v>0</v>
      </c>
      <c r="AQ155" s="182">
        <f t="shared" si="18"/>
        <v>0</v>
      </c>
      <c r="AR155" s="182">
        <f t="shared" si="18"/>
        <v>0</v>
      </c>
      <c r="AS155" s="182">
        <f t="shared" si="18"/>
        <v>0</v>
      </c>
      <c r="AT155" s="182">
        <f t="shared" si="18"/>
        <v>0</v>
      </c>
      <c r="AU155" s="182">
        <f t="shared" si="18"/>
        <v>0</v>
      </c>
      <c r="AV155" s="182">
        <f t="shared" si="18"/>
        <v>0</v>
      </c>
      <c r="AW155" s="182">
        <f t="shared" si="18"/>
        <v>0</v>
      </c>
      <c r="AX155" s="182">
        <f t="shared" si="18"/>
        <v>0</v>
      </c>
      <c r="AY155" s="182">
        <f t="shared" si="18"/>
        <v>0</v>
      </c>
      <c r="AZ155" s="182">
        <f t="shared" si="18"/>
        <v>0</v>
      </c>
      <c r="BA155" s="182">
        <f t="shared" si="18"/>
        <v>0</v>
      </c>
      <c r="BB155" s="182">
        <f t="shared" si="18"/>
        <v>0</v>
      </c>
      <c r="BC155" s="182">
        <f t="shared" si="18"/>
        <v>0</v>
      </c>
      <c r="BD155" s="120">
        <f t="shared" ref="BD155" si="19">SUM(D155:BC155)</f>
        <v>459</v>
      </c>
      <c r="BE155" s="75"/>
      <c r="BF155" s="64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7"/>
      <c r="GQ155" s="117"/>
      <c r="GR155" s="117"/>
      <c r="GS155" s="117"/>
      <c r="GT155" s="117"/>
      <c r="GU155" s="117"/>
      <c r="GV155" s="117"/>
      <c r="GW155" s="117"/>
      <c r="GX155" s="117"/>
      <c r="GY155" s="117"/>
      <c r="GZ155" s="117"/>
      <c r="HA155" s="117"/>
      <c r="HB155" s="117"/>
      <c r="HC155" s="117"/>
      <c r="HD155" s="117"/>
      <c r="HE155" s="117"/>
      <c r="HF155" s="117"/>
      <c r="HG155" s="117"/>
      <c r="HH155" s="117"/>
      <c r="HI155" s="117"/>
      <c r="HJ155" s="117"/>
      <c r="HK155" s="117"/>
      <c r="HL155" s="117"/>
      <c r="HM155" s="117"/>
      <c r="HN155" s="117"/>
      <c r="HO155" s="117"/>
      <c r="HP155" s="117"/>
      <c r="HQ155" s="117"/>
      <c r="HR155" s="117"/>
      <c r="HS155" s="117"/>
      <c r="HT155" s="117"/>
      <c r="HU155" s="117"/>
      <c r="HV155" s="117"/>
      <c r="HW155" s="117"/>
      <c r="HX155" s="117"/>
      <c r="HY155" s="117"/>
      <c r="HZ155" s="117"/>
      <c r="IA155" s="117"/>
      <c r="IB155" s="117"/>
      <c r="IC155" s="117"/>
      <c r="ID155" s="117"/>
      <c r="IE155" s="117"/>
      <c r="IF155" s="117"/>
      <c r="IG155" s="117"/>
      <c r="IH155" s="117"/>
      <c r="II155" s="117"/>
      <c r="IJ155" s="117"/>
      <c r="IK155" s="117"/>
      <c r="IL155" s="117"/>
      <c r="IM155" s="117"/>
      <c r="IN155" s="117"/>
      <c r="IO155" s="117"/>
      <c r="IP155" s="117"/>
      <c r="IQ155" s="117"/>
      <c r="IR155" s="117"/>
      <c r="IS155" s="117"/>
      <c r="IT155" s="117"/>
      <c r="IU155" s="117"/>
      <c r="IV155" s="117"/>
      <c r="IW155" s="117"/>
      <c r="IX155" s="117"/>
      <c r="IY155" s="117"/>
      <c r="IZ155" s="117"/>
      <c r="JA155" s="117"/>
      <c r="JB155" s="117"/>
      <c r="JC155" s="117"/>
      <c r="JD155" s="117"/>
      <c r="JE155" s="117"/>
      <c r="JF155" s="117"/>
      <c r="JG155" s="117"/>
      <c r="JH155" s="117"/>
      <c r="JI155" s="117"/>
      <c r="JJ155" s="117"/>
      <c r="JK155" s="117"/>
      <c r="JL155" s="117"/>
      <c r="JM155" s="117"/>
      <c r="JN155" s="117"/>
      <c r="JO155" s="117"/>
      <c r="JP155" s="117"/>
      <c r="JQ155" s="117"/>
      <c r="JR155" s="117"/>
      <c r="JS155" s="117"/>
      <c r="JT155" s="117"/>
      <c r="JU155" s="117"/>
      <c r="JV155" s="117"/>
      <c r="JW155" s="117"/>
      <c r="JX155" s="117"/>
      <c r="JY155" s="117"/>
      <c r="JZ155" s="117"/>
      <c r="KA155" s="117"/>
      <c r="KB155" s="117"/>
      <c r="KC155" s="117"/>
      <c r="KD155" s="117"/>
      <c r="KE155" s="117"/>
      <c r="KF155" s="117"/>
    </row>
    <row r="156" spans="1:292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14"/>
      <c r="BF156" s="66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7"/>
      <c r="GQ156" s="117"/>
      <c r="GR156" s="117"/>
      <c r="GS156" s="117"/>
      <c r="GT156" s="117"/>
      <c r="GU156" s="117"/>
      <c r="GV156" s="117"/>
      <c r="GW156" s="117"/>
      <c r="GX156" s="117"/>
      <c r="GY156" s="117"/>
      <c r="GZ156" s="117"/>
      <c r="HA156" s="117"/>
      <c r="HB156" s="117"/>
      <c r="HC156" s="117"/>
      <c r="HD156" s="117"/>
      <c r="HE156" s="117"/>
      <c r="HF156" s="117"/>
      <c r="HG156" s="117"/>
      <c r="HH156" s="117"/>
      <c r="HI156" s="117"/>
      <c r="HJ156" s="117"/>
      <c r="HK156" s="117"/>
      <c r="HL156" s="117"/>
      <c r="HM156" s="117"/>
      <c r="HN156" s="117"/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7"/>
      <c r="ID156" s="117"/>
      <c r="IE156" s="117"/>
      <c r="IF156" s="117"/>
      <c r="IG156" s="117"/>
      <c r="IH156" s="117"/>
      <c r="II156" s="117"/>
      <c r="IJ156" s="117"/>
      <c r="IK156" s="117"/>
      <c r="IL156" s="117"/>
      <c r="IM156" s="117"/>
      <c r="IN156" s="117"/>
      <c r="IO156" s="117"/>
      <c r="IP156" s="117"/>
      <c r="IQ156" s="117"/>
      <c r="IR156" s="117"/>
      <c r="IS156" s="117"/>
      <c r="IT156" s="117"/>
      <c r="IU156" s="117"/>
      <c r="IV156" s="117"/>
      <c r="IW156" s="117"/>
      <c r="IX156" s="117"/>
      <c r="IY156" s="117"/>
      <c r="IZ156" s="117"/>
      <c r="JA156" s="117"/>
      <c r="JB156" s="117"/>
      <c r="JC156" s="117"/>
      <c r="JD156" s="117"/>
      <c r="JE156" s="117"/>
      <c r="JF156" s="117"/>
      <c r="JG156" s="117"/>
      <c r="JH156" s="117"/>
      <c r="JI156" s="117"/>
      <c r="JJ156" s="117"/>
      <c r="JK156" s="117"/>
      <c r="JL156" s="117"/>
      <c r="JM156" s="117"/>
      <c r="JN156" s="117"/>
      <c r="JO156" s="117"/>
      <c r="JP156" s="117"/>
      <c r="JQ156" s="117"/>
      <c r="JR156" s="117"/>
      <c r="JS156" s="117"/>
      <c r="JT156" s="117"/>
      <c r="JU156" s="117"/>
      <c r="JV156" s="117"/>
      <c r="JW156" s="117"/>
      <c r="JX156" s="117"/>
      <c r="JY156" s="117"/>
      <c r="JZ156" s="117"/>
      <c r="KA156" s="117"/>
      <c r="KB156" s="117"/>
      <c r="KC156" s="117"/>
      <c r="KD156" s="117"/>
      <c r="KE156" s="117"/>
      <c r="KF156" s="117"/>
    </row>
    <row r="157" spans="1:292" x14ac:dyDescent="0.2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  <c r="GM157" s="117"/>
      <c r="GN157" s="117"/>
      <c r="GO157" s="117"/>
      <c r="GP157" s="117"/>
      <c r="GQ157" s="117"/>
      <c r="GR157" s="117"/>
      <c r="GS157" s="117"/>
      <c r="GT157" s="117"/>
      <c r="GU157" s="117"/>
      <c r="GV157" s="117"/>
      <c r="GW157" s="117"/>
      <c r="GX157" s="117"/>
      <c r="GY157" s="117"/>
      <c r="GZ157" s="117"/>
      <c r="HA157" s="117"/>
      <c r="HB157" s="117"/>
      <c r="HC157" s="117"/>
      <c r="HD157" s="117"/>
      <c r="HE157" s="117"/>
      <c r="HF157" s="117"/>
      <c r="HG157" s="117"/>
      <c r="HH157" s="117"/>
      <c r="HI157" s="117"/>
      <c r="HJ157" s="117"/>
      <c r="HK157" s="117"/>
      <c r="HL157" s="117"/>
      <c r="HM157" s="117"/>
      <c r="HN157" s="117"/>
      <c r="HO157" s="117"/>
      <c r="HP157" s="117"/>
      <c r="HQ157" s="117"/>
      <c r="HR157" s="117"/>
      <c r="HS157" s="117"/>
      <c r="HT157" s="117"/>
      <c r="HU157" s="117"/>
      <c r="HV157" s="117"/>
      <c r="HW157" s="117"/>
      <c r="HX157" s="117"/>
      <c r="HY157" s="117"/>
      <c r="HZ157" s="117"/>
      <c r="IA157" s="117"/>
      <c r="IB157" s="117"/>
      <c r="IC157" s="117"/>
      <c r="ID157" s="117"/>
      <c r="IE157" s="117"/>
      <c r="IF157" s="117"/>
      <c r="IG157" s="117"/>
      <c r="IH157" s="117"/>
      <c r="II157" s="117"/>
      <c r="IJ157" s="117"/>
      <c r="IK157" s="117"/>
      <c r="IL157" s="117"/>
      <c r="IM157" s="117"/>
      <c r="IN157" s="117"/>
      <c r="IO157" s="117"/>
      <c r="IP157" s="117"/>
      <c r="IQ157" s="117"/>
      <c r="IR157" s="117"/>
      <c r="IS157" s="117"/>
      <c r="IT157" s="117"/>
      <c r="IU157" s="117"/>
      <c r="IV157" s="117"/>
      <c r="IW157" s="117"/>
      <c r="IX157" s="117"/>
      <c r="IY157" s="117"/>
      <c r="IZ157" s="117"/>
      <c r="JA157" s="117"/>
      <c r="JB157" s="117"/>
      <c r="JC157" s="117"/>
      <c r="JD157" s="117"/>
      <c r="JE157" s="117"/>
      <c r="JF157" s="117"/>
      <c r="JG157" s="117"/>
      <c r="JH157" s="117"/>
      <c r="JI157" s="117"/>
      <c r="JJ157" s="117"/>
      <c r="JK157" s="117"/>
      <c r="JL157" s="117"/>
      <c r="JM157" s="117"/>
      <c r="JN157" s="117"/>
      <c r="JO157" s="117"/>
      <c r="JP157" s="117"/>
      <c r="JQ157" s="117"/>
      <c r="JR157" s="117"/>
      <c r="JS157" s="117"/>
      <c r="JT157" s="117"/>
      <c r="JU157" s="117"/>
      <c r="JV157" s="117"/>
      <c r="JW157" s="117"/>
      <c r="JX157" s="117"/>
      <c r="JY157" s="117"/>
      <c r="JZ157" s="117"/>
      <c r="KA157" s="117"/>
      <c r="KB157" s="117"/>
      <c r="KC157" s="117"/>
      <c r="KD157" s="117"/>
      <c r="KE157" s="117"/>
      <c r="KF157" s="117"/>
    </row>
    <row r="158" spans="1:292" x14ac:dyDescent="0.2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7"/>
      <c r="DS158" s="117"/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7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7"/>
      <c r="FA158" s="117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17"/>
      <c r="FM158" s="117"/>
      <c r="FN158" s="117"/>
      <c r="FO158" s="117"/>
      <c r="FP158" s="117"/>
      <c r="FQ158" s="117"/>
      <c r="FR158" s="117"/>
      <c r="FS158" s="117"/>
      <c r="FT158" s="117"/>
      <c r="FU158" s="117"/>
      <c r="FV158" s="117"/>
      <c r="FW158" s="117"/>
      <c r="FX158" s="117"/>
      <c r="FY158" s="117"/>
      <c r="FZ158" s="117"/>
      <c r="GA158" s="117"/>
      <c r="GB158" s="117"/>
      <c r="GC158" s="117"/>
      <c r="GD158" s="117"/>
      <c r="GE158" s="117"/>
      <c r="GF158" s="117"/>
      <c r="GG158" s="117"/>
      <c r="GH158" s="117"/>
      <c r="GI158" s="117"/>
      <c r="GJ158" s="117"/>
      <c r="GK158" s="117"/>
      <c r="GL158" s="117"/>
      <c r="GM158" s="117"/>
      <c r="GN158" s="117"/>
      <c r="GO158" s="117"/>
      <c r="GP158" s="117"/>
      <c r="GQ158" s="117"/>
      <c r="GR158" s="117"/>
      <c r="GS158" s="117"/>
      <c r="GT158" s="117"/>
      <c r="GU158" s="117"/>
      <c r="GV158" s="117"/>
      <c r="GW158" s="117"/>
      <c r="GX158" s="117"/>
      <c r="GY158" s="117"/>
      <c r="GZ158" s="117"/>
      <c r="HA158" s="117"/>
      <c r="HB158" s="117"/>
      <c r="HC158" s="117"/>
      <c r="HD158" s="117"/>
      <c r="HE158" s="117"/>
      <c r="HF158" s="117"/>
      <c r="HG158" s="117"/>
      <c r="HH158" s="117"/>
      <c r="HI158" s="117"/>
      <c r="HJ158" s="117"/>
      <c r="HK158" s="117"/>
      <c r="HL158" s="117"/>
      <c r="HM158" s="117"/>
      <c r="HN158" s="117"/>
      <c r="HO158" s="117"/>
      <c r="HP158" s="117"/>
      <c r="HQ158" s="117"/>
      <c r="HR158" s="117"/>
      <c r="HS158" s="117"/>
      <c r="HT158" s="117"/>
      <c r="HU158" s="117"/>
      <c r="HV158" s="117"/>
      <c r="HW158" s="117"/>
      <c r="HX158" s="117"/>
      <c r="HY158" s="117"/>
      <c r="HZ158" s="117"/>
      <c r="IA158" s="117"/>
      <c r="IB158" s="117"/>
      <c r="IC158" s="117"/>
      <c r="ID158" s="117"/>
      <c r="IE158" s="117"/>
      <c r="IF158" s="117"/>
      <c r="IG158" s="117"/>
      <c r="IH158" s="117"/>
      <c r="II158" s="117"/>
      <c r="IJ158" s="117"/>
      <c r="IK158" s="117"/>
      <c r="IL158" s="117"/>
      <c r="IM158" s="117"/>
      <c r="IN158" s="117"/>
      <c r="IO158" s="117"/>
      <c r="IP158" s="117"/>
      <c r="IQ158" s="117"/>
      <c r="IR158" s="117"/>
      <c r="IS158" s="117"/>
      <c r="IT158" s="117"/>
      <c r="IU158" s="117"/>
      <c r="IV158" s="117"/>
      <c r="IW158" s="117"/>
      <c r="IX158" s="117"/>
      <c r="IY158" s="117"/>
      <c r="IZ158" s="117"/>
      <c r="JA158" s="117"/>
      <c r="JB158" s="117"/>
      <c r="JC158" s="117"/>
      <c r="JD158" s="117"/>
      <c r="JE158" s="117"/>
      <c r="JF158" s="117"/>
      <c r="JG158" s="117"/>
      <c r="JH158" s="117"/>
      <c r="JI158" s="117"/>
      <c r="JJ158" s="117"/>
      <c r="JK158" s="117"/>
      <c r="JL158" s="117"/>
      <c r="JM158" s="117"/>
      <c r="JN158" s="117"/>
      <c r="JO158" s="117"/>
      <c r="JP158" s="117"/>
      <c r="JQ158" s="117"/>
      <c r="JR158" s="117"/>
      <c r="JS158" s="117"/>
      <c r="JT158" s="117"/>
      <c r="JU158" s="117"/>
      <c r="JV158" s="117"/>
      <c r="JW158" s="117"/>
      <c r="JX158" s="117"/>
      <c r="JY158" s="117"/>
      <c r="JZ158" s="117"/>
      <c r="KA158" s="117"/>
      <c r="KB158" s="117"/>
      <c r="KC158" s="117"/>
      <c r="KD158" s="117"/>
      <c r="KE158" s="117"/>
      <c r="KF158" s="117"/>
    </row>
    <row r="159" spans="1:292" x14ac:dyDescent="0.2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117"/>
      <c r="FP159" s="117"/>
      <c r="FQ159" s="117"/>
      <c r="FR159" s="117"/>
      <c r="FS159" s="117"/>
      <c r="FT159" s="117"/>
      <c r="FU159" s="117"/>
      <c r="FV159" s="117"/>
      <c r="FW159" s="117"/>
      <c r="FX159" s="117"/>
      <c r="FY159" s="117"/>
      <c r="FZ159" s="117"/>
      <c r="GA159" s="117"/>
      <c r="GB159" s="117"/>
      <c r="GC159" s="117"/>
      <c r="GD159" s="117"/>
      <c r="GE159" s="117"/>
      <c r="GF159" s="117"/>
      <c r="GG159" s="117"/>
      <c r="GH159" s="117"/>
      <c r="GI159" s="117"/>
      <c r="GJ159" s="117"/>
      <c r="GK159" s="117"/>
      <c r="GL159" s="117"/>
      <c r="GM159" s="117"/>
      <c r="GN159" s="117"/>
      <c r="GO159" s="117"/>
      <c r="GP159" s="117"/>
      <c r="GQ159" s="117"/>
      <c r="GR159" s="117"/>
      <c r="GS159" s="117"/>
      <c r="GT159" s="117"/>
      <c r="GU159" s="117"/>
      <c r="GV159" s="117"/>
      <c r="GW159" s="117"/>
      <c r="GX159" s="117"/>
      <c r="GY159" s="117"/>
      <c r="GZ159" s="117"/>
      <c r="HA159" s="117"/>
      <c r="HB159" s="117"/>
      <c r="HC159" s="117"/>
      <c r="HD159" s="117"/>
      <c r="HE159" s="117"/>
      <c r="HF159" s="117"/>
      <c r="HG159" s="117"/>
      <c r="HH159" s="117"/>
      <c r="HI159" s="117"/>
      <c r="HJ159" s="117"/>
      <c r="HK159" s="117"/>
      <c r="HL159" s="117"/>
      <c r="HM159" s="117"/>
      <c r="HN159" s="117"/>
      <c r="HO159" s="117"/>
      <c r="HP159" s="117"/>
      <c r="HQ159" s="117"/>
      <c r="HR159" s="117"/>
      <c r="HS159" s="117"/>
      <c r="HT159" s="117"/>
      <c r="HU159" s="117"/>
      <c r="HV159" s="117"/>
      <c r="HW159" s="117"/>
      <c r="HX159" s="117"/>
      <c r="HY159" s="117"/>
      <c r="HZ159" s="117"/>
      <c r="IA159" s="117"/>
      <c r="IB159" s="117"/>
      <c r="IC159" s="117"/>
      <c r="ID159" s="117"/>
      <c r="IE159" s="117"/>
      <c r="IF159" s="117"/>
      <c r="IG159" s="117"/>
      <c r="IH159" s="117"/>
      <c r="II159" s="117"/>
      <c r="IJ159" s="117"/>
      <c r="IK159" s="117"/>
      <c r="IL159" s="117"/>
      <c r="IM159" s="117"/>
      <c r="IN159" s="117"/>
      <c r="IO159" s="117"/>
      <c r="IP159" s="117"/>
      <c r="IQ159" s="117"/>
      <c r="IR159" s="117"/>
      <c r="IS159" s="117"/>
      <c r="IT159" s="117"/>
      <c r="IU159" s="117"/>
      <c r="IV159" s="117"/>
      <c r="IW159" s="117"/>
      <c r="IX159" s="117"/>
      <c r="IY159" s="117"/>
      <c r="IZ159" s="117"/>
      <c r="JA159" s="117"/>
      <c r="JB159" s="117"/>
      <c r="JC159" s="117"/>
      <c r="JD159" s="117"/>
      <c r="JE159" s="117"/>
      <c r="JF159" s="117"/>
      <c r="JG159" s="117"/>
      <c r="JH159" s="117"/>
      <c r="JI159" s="117"/>
      <c r="JJ159" s="117"/>
      <c r="JK159" s="117"/>
      <c r="JL159" s="117"/>
      <c r="JM159" s="117"/>
      <c r="JN159" s="117"/>
      <c r="JO159" s="117"/>
      <c r="JP159" s="117"/>
      <c r="JQ159" s="117"/>
      <c r="JR159" s="117"/>
      <c r="JS159" s="117"/>
      <c r="JT159" s="117"/>
      <c r="JU159" s="117"/>
      <c r="JV159" s="117"/>
      <c r="JW159" s="117"/>
      <c r="JX159" s="117"/>
      <c r="JY159" s="117"/>
      <c r="JZ159" s="117"/>
      <c r="KA159" s="117"/>
      <c r="KB159" s="117"/>
      <c r="KC159" s="117"/>
      <c r="KD159" s="117"/>
      <c r="KE159" s="117"/>
      <c r="KF159" s="117"/>
    </row>
    <row r="160" spans="1:292" x14ac:dyDescent="0.2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  <c r="FM160" s="117"/>
      <c r="FN160" s="117"/>
      <c r="FO160" s="117"/>
      <c r="FP160" s="117"/>
      <c r="FQ160" s="117"/>
      <c r="FR160" s="117"/>
      <c r="FS160" s="117"/>
      <c r="FT160" s="117"/>
      <c r="FU160" s="117"/>
      <c r="FV160" s="117"/>
      <c r="FW160" s="117"/>
      <c r="FX160" s="117"/>
      <c r="FY160" s="117"/>
      <c r="FZ160" s="117"/>
      <c r="GA160" s="117"/>
      <c r="GB160" s="117"/>
      <c r="GC160" s="117"/>
      <c r="GD160" s="117"/>
      <c r="GE160" s="117"/>
      <c r="GF160" s="117"/>
      <c r="GG160" s="117"/>
      <c r="GH160" s="117"/>
      <c r="GI160" s="117"/>
      <c r="GJ160" s="117"/>
      <c r="GK160" s="117"/>
      <c r="GL160" s="117"/>
      <c r="GM160" s="117"/>
      <c r="GN160" s="117"/>
      <c r="GO160" s="117"/>
      <c r="GP160" s="117"/>
      <c r="GQ160" s="117"/>
      <c r="GR160" s="117"/>
      <c r="GS160" s="117"/>
      <c r="GT160" s="117"/>
      <c r="GU160" s="117"/>
      <c r="GV160" s="117"/>
      <c r="GW160" s="117"/>
      <c r="GX160" s="117"/>
      <c r="GY160" s="117"/>
      <c r="GZ160" s="117"/>
      <c r="HA160" s="117"/>
      <c r="HB160" s="117"/>
      <c r="HC160" s="117"/>
      <c r="HD160" s="117"/>
      <c r="HE160" s="117"/>
      <c r="HF160" s="117"/>
      <c r="HG160" s="117"/>
      <c r="HH160" s="117"/>
      <c r="HI160" s="117"/>
      <c r="HJ160" s="117"/>
      <c r="HK160" s="117"/>
      <c r="HL160" s="117"/>
      <c r="HM160" s="117"/>
      <c r="HN160" s="117"/>
      <c r="HO160" s="117"/>
      <c r="HP160" s="117"/>
      <c r="HQ160" s="117"/>
      <c r="HR160" s="117"/>
      <c r="HS160" s="117"/>
      <c r="HT160" s="117"/>
      <c r="HU160" s="117"/>
      <c r="HV160" s="117"/>
      <c r="HW160" s="117"/>
      <c r="HX160" s="117"/>
      <c r="HY160" s="117"/>
      <c r="HZ160" s="117"/>
      <c r="IA160" s="117"/>
      <c r="IB160" s="117"/>
      <c r="IC160" s="117"/>
      <c r="ID160" s="117"/>
      <c r="IE160" s="117"/>
      <c r="IF160" s="117"/>
      <c r="IG160" s="117"/>
      <c r="IH160" s="117"/>
      <c r="II160" s="117"/>
      <c r="IJ160" s="117"/>
      <c r="IK160" s="117"/>
      <c r="IL160" s="117"/>
      <c r="IM160" s="117"/>
      <c r="IN160" s="117"/>
      <c r="IO160" s="117"/>
      <c r="IP160" s="117"/>
      <c r="IQ160" s="117"/>
      <c r="IR160" s="117"/>
      <c r="IS160" s="117"/>
      <c r="IT160" s="117"/>
      <c r="IU160" s="117"/>
      <c r="IV160" s="117"/>
      <c r="IW160" s="117"/>
      <c r="IX160" s="117"/>
      <c r="IY160" s="117"/>
      <c r="IZ160" s="117"/>
      <c r="JA160" s="117"/>
      <c r="JB160" s="117"/>
      <c r="JC160" s="117"/>
      <c r="JD160" s="117"/>
      <c r="JE160" s="117"/>
      <c r="JF160" s="117"/>
      <c r="JG160" s="117"/>
      <c r="JH160" s="117"/>
      <c r="JI160" s="117"/>
      <c r="JJ160" s="117"/>
      <c r="JK160" s="117"/>
      <c r="JL160" s="117"/>
      <c r="JM160" s="117"/>
      <c r="JN160" s="117"/>
      <c r="JO160" s="117"/>
      <c r="JP160" s="117"/>
      <c r="JQ160" s="117"/>
      <c r="JR160" s="117"/>
      <c r="JS160" s="117"/>
      <c r="JT160" s="117"/>
      <c r="JU160" s="117"/>
      <c r="JV160" s="117"/>
      <c r="JW160" s="117"/>
      <c r="JX160" s="117"/>
      <c r="JY160" s="117"/>
      <c r="JZ160" s="117"/>
      <c r="KA160" s="117"/>
      <c r="KB160" s="117"/>
      <c r="KC160" s="117"/>
      <c r="KD160" s="117"/>
      <c r="KE160" s="117"/>
      <c r="KF160" s="117"/>
    </row>
    <row r="161" spans="1:292" x14ac:dyDescent="0.2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7"/>
      <c r="DF161" s="117"/>
      <c r="DG161" s="117"/>
      <c r="DH161" s="117"/>
      <c r="DI161" s="117"/>
      <c r="DJ161" s="117"/>
      <c r="DK161" s="117"/>
      <c r="DL161" s="117"/>
      <c r="DM161" s="117"/>
      <c r="DN161" s="117"/>
      <c r="DO161" s="117"/>
      <c r="DP161" s="117"/>
      <c r="DQ161" s="117"/>
      <c r="DR161" s="117"/>
      <c r="DS161" s="117"/>
      <c r="DT161" s="117"/>
      <c r="DU161" s="117"/>
      <c r="DV161" s="117"/>
      <c r="DW161" s="117"/>
      <c r="DX161" s="117"/>
      <c r="DY161" s="117"/>
      <c r="DZ161" s="117"/>
      <c r="EA161" s="117"/>
      <c r="EB161" s="117"/>
      <c r="EC161" s="117"/>
      <c r="ED161" s="117"/>
      <c r="EE161" s="117"/>
      <c r="EF161" s="117"/>
      <c r="EG161" s="117"/>
      <c r="EH161" s="117"/>
      <c r="EI161" s="117"/>
      <c r="EJ161" s="117"/>
      <c r="EK161" s="117"/>
      <c r="EL161" s="117"/>
      <c r="EM161" s="117"/>
      <c r="EN161" s="117"/>
      <c r="EO161" s="117"/>
      <c r="EP161" s="117"/>
      <c r="EQ161" s="117"/>
      <c r="ER161" s="117"/>
      <c r="ES161" s="117"/>
      <c r="ET161" s="117"/>
      <c r="EU161" s="117"/>
      <c r="EV161" s="117"/>
      <c r="EW161" s="117"/>
      <c r="EX161" s="117"/>
      <c r="EY161" s="117"/>
      <c r="EZ161" s="117"/>
      <c r="FA161" s="117"/>
      <c r="FB161" s="117"/>
      <c r="FC161" s="117"/>
      <c r="FD161" s="117"/>
      <c r="FE161" s="117"/>
      <c r="FF161" s="117"/>
      <c r="FG161" s="117"/>
      <c r="FH161" s="117"/>
      <c r="FI161" s="117"/>
      <c r="FJ161" s="117"/>
      <c r="FK161" s="117"/>
      <c r="FL161" s="117"/>
      <c r="FM161" s="117"/>
      <c r="FN161" s="117"/>
      <c r="FO161" s="117"/>
      <c r="FP161" s="117"/>
      <c r="FQ161" s="117"/>
      <c r="FR161" s="117"/>
      <c r="FS161" s="117"/>
      <c r="FT161" s="117"/>
      <c r="FU161" s="117"/>
      <c r="FV161" s="117"/>
      <c r="FW161" s="117"/>
      <c r="FX161" s="117"/>
      <c r="FY161" s="117"/>
      <c r="FZ161" s="117"/>
      <c r="GA161" s="117"/>
      <c r="GB161" s="117"/>
      <c r="GC161" s="117"/>
      <c r="GD161" s="117"/>
      <c r="GE161" s="117"/>
      <c r="GF161" s="117"/>
      <c r="GG161" s="117"/>
      <c r="GH161" s="117"/>
      <c r="GI161" s="117"/>
      <c r="GJ161" s="117"/>
      <c r="GK161" s="117"/>
      <c r="GL161" s="117"/>
      <c r="GM161" s="117"/>
      <c r="GN161" s="117"/>
      <c r="GO161" s="117"/>
      <c r="GP161" s="117"/>
      <c r="GQ161" s="117"/>
      <c r="GR161" s="117"/>
      <c r="GS161" s="117"/>
      <c r="GT161" s="117"/>
      <c r="GU161" s="117"/>
      <c r="GV161" s="117"/>
      <c r="GW161" s="117"/>
      <c r="GX161" s="117"/>
      <c r="GY161" s="117"/>
      <c r="GZ161" s="117"/>
      <c r="HA161" s="117"/>
      <c r="HB161" s="117"/>
      <c r="HC161" s="117"/>
      <c r="HD161" s="117"/>
      <c r="HE161" s="117"/>
      <c r="HF161" s="117"/>
      <c r="HG161" s="117"/>
      <c r="HH161" s="117"/>
      <c r="HI161" s="117"/>
      <c r="HJ161" s="117"/>
      <c r="HK161" s="117"/>
      <c r="HL161" s="117"/>
      <c r="HM161" s="117"/>
      <c r="HN161" s="117"/>
      <c r="HO161" s="117"/>
      <c r="HP161" s="117"/>
      <c r="HQ161" s="117"/>
      <c r="HR161" s="117"/>
      <c r="HS161" s="117"/>
      <c r="HT161" s="117"/>
      <c r="HU161" s="117"/>
      <c r="HV161" s="117"/>
      <c r="HW161" s="117"/>
      <c r="HX161" s="117"/>
      <c r="HY161" s="117"/>
      <c r="HZ161" s="117"/>
      <c r="IA161" s="117"/>
      <c r="IB161" s="117"/>
      <c r="IC161" s="117"/>
      <c r="ID161" s="117"/>
      <c r="IE161" s="117"/>
      <c r="IF161" s="117"/>
      <c r="IG161" s="117"/>
      <c r="IH161" s="117"/>
      <c r="II161" s="117"/>
      <c r="IJ161" s="117"/>
      <c r="IK161" s="117"/>
      <c r="IL161" s="117"/>
      <c r="IM161" s="117"/>
      <c r="IN161" s="117"/>
      <c r="IO161" s="117"/>
      <c r="IP161" s="117"/>
      <c r="IQ161" s="117"/>
      <c r="IR161" s="117"/>
      <c r="IS161" s="117"/>
      <c r="IT161" s="117"/>
      <c r="IU161" s="117"/>
      <c r="IV161" s="117"/>
      <c r="IW161" s="117"/>
      <c r="IX161" s="117"/>
      <c r="IY161" s="117"/>
      <c r="IZ161" s="117"/>
      <c r="JA161" s="117"/>
      <c r="JB161" s="117"/>
      <c r="JC161" s="117"/>
      <c r="JD161" s="117"/>
      <c r="JE161" s="117"/>
      <c r="JF161" s="117"/>
      <c r="JG161" s="117"/>
      <c r="JH161" s="117"/>
      <c r="JI161" s="117"/>
      <c r="JJ161" s="117"/>
      <c r="JK161" s="117"/>
      <c r="JL161" s="117"/>
      <c r="JM161" s="117"/>
      <c r="JN161" s="117"/>
      <c r="JO161" s="117"/>
      <c r="JP161" s="117"/>
      <c r="JQ161" s="117"/>
      <c r="JR161" s="117"/>
      <c r="JS161" s="117"/>
      <c r="JT161" s="117"/>
      <c r="JU161" s="117"/>
      <c r="JV161" s="117"/>
      <c r="JW161" s="117"/>
      <c r="JX161" s="117"/>
      <c r="JY161" s="117"/>
      <c r="JZ161" s="117"/>
      <c r="KA161" s="117"/>
      <c r="KB161" s="117"/>
      <c r="KC161" s="117"/>
      <c r="KD161" s="117"/>
      <c r="KE161" s="117"/>
      <c r="KF161" s="117"/>
    </row>
    <row r="162" spans="1:292" x14ac:dyDescent="0.2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7"/>
      <c r="CN162" s="117"/>
      <c r="CO162" s="117"/>
      <c r="CP162" s="117"/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7"/>
      <c r="DF162" s="117"/>
      <c r="DG162" s="117"/>
      <c r="DH162" s="117"/>
      <c r="DI162" s="117"/>
      <c r="DJ162" s="117"/>
      <c r="DK162" s="117"/>
      <c r="DL162" s="117"/>
      <c r="DM162" s="117"/>
      <c r="DN162" s="117"/>
      <c r="DO162" s="117"/>
      <c r="DP162" s="117"/>
      <c r="DQ162" s="117"/>
      <c r="DR162" s="117"/>
      <c r="DS162" s="117"/>
      <c r="DT162" s="117"/>
      <c r="DU162" s="117"/>
      <c r="DV162" s="117"/>
      <c r="DW162" s="117"/>
      <c r="DX162" s="117"/>
      <c r="DY162" s="117"/>
      <c r="DZ162" s="117"/>
      <c r="EA162" s="117"/>
      <c r="EB162" s="117"/>
      <c r="EC162" s="117"/>
      <c r="ED162" s="117"/>
      <c r="EE162" s="117"/>
      <c r="EF162" s="117"/>
      <c r="EG162" s="117"/>
      <c r="EH162" s="117"/>
      <c r="EI162" s="117"/>
      <c r="EJ162" s="117"/>
      <c r="EK162" s="117"/>
      <c r="EL162" s="117"/>
      <c r="EM162" s="117"/>
      <c r="EN162" s="117"/>
      <c r="EO162" s="117"/>
      <c r="EP162" s="117"/>
      <c r="EQ162" s="117"/>
      <c r="ER162" s="117"/>
      <c r="ES162" s="117"/>
      <c r="ET162" s="117"/>
      <c r="EU162" s="117"/>
      <c r="EV162" s="117"/>
      <c r="EW162" s="117"/>
      <c r="EX162" s="117"/>
      <c r="EY162" s="117"/>
      <c r="EZ162" s="117"/>
      <c r="FA162" s="117"/>
      <c r="FB162" s="117"/>
      <c r="FC162" s="117"/>
      <c r="FD162" s="117"/>
      <c r="FE162" s="117"/>
      <c r="FF162" s="117"/>
      <c r="FG162" s="117"/>
      <c r="FH162" s="117"/>
      <c r="FI162" s="117"/>
      <c r="FJ162" s="117"/>
      <c r="FK162" s="117"/>
      <c r="FL162" s="117"/>
      <c r="FM162" s="117"/>
      <c r="FN162" s="117"/>
      <c r="FO162" s="117"/>
      <c r="FP162" s="117"/>
      <c r="FQ162" s="117"/>
      <c r="FR162" s="117"/>
      <c r="FS162" s="117"/>
      <c r="FT162" s="117"/>
      <c r="FU162" s="117"/>
      <c r="FV162" s="117"/>
      <c r="FW162" s="117"/>
      <c r="FX162" s="117"/>
      <c r="FY162" s="117"/>
      <c r="FZ162" s="117"/>
      <c r="GA162" s="117"/>
      <c r="GB162" s="117"/>
      <c r="GC162" s="117"/>
      <c r="GD162" s="117"/>
      <c r="GE162" s="117"/>
      <c r="GF162" s="117"/>
      <c r="GG162" s="117"/>
      <c r="GH162" s="117"/>
      <c r="GI162" s="117"/>
      <c r="GJ162" s="117"/>
      <c r="GK162" s="117"/>
      <c r="GL162" s="117"/>
      <c r="GM162" s="117"/>
      <c r="GN162" s="117"/>
      <c r="GO162" s="117"/>
      <c r="GP162" s="117"/>
      <c r="GQ162" s="117"/>
      <c r="GR162" s="117"/>
      <c r="GS162" s="117"/>
      <c r="GT162" s="117"/>
      <c r="GU162" s="117"/>
      <c r="GV162" s="117"/>
      <c r="GW162" s="117"/>
      <c r="GX162" s="117"/>
      <c r="GY162" s="117"/>
      <c r="GZ162" s="117"/>
      <c r="HA162" s="117"/>
      <c r="HB162" s="117"/>
      <c r="HC162" s="117"/>
      <c r="HD162" s="117"/>
      <c r="HE162" s="117"/>
      <c r="HF162" s="117"/>
      <c r="HG162" s="117"/>
      <c r="HH162" s="117"/>
      <c r="HI162" s="117"/>
      <c r="HJ162" s="117"/>
      <c r="HK162" s="117"/>
      <c r="HL162" s="117"/>
      <c r="HM162" s="117"/>
      <c r="HN162" s="117"/>
      <c r="HO162" s="117"/>
      <c r="HP162" s="117"/>
      <c r="HQ162" s="117"/>
      <c r="HR162" s="117"/>
      <c r="HS162" s="117"/>
      <c r="HT162" s="117"/>
      <c r="HU162" s="117"/>
      <c r="HV162" s="117"/>
      <c r="HW162" s="117"/>
      <c r="HX162" s="117"/>
      <c r="HY162" s="117"/>
      <c r="HZ162" s="117"/>
      <c r="IA162" s="117"/>
      <c r="IB162" s="117"/>
      <c r="IC162" s="117"/>
      <c r="ID162" s="117"/>
      <c r="IE162" s="117"/>
      <c r="IF162" s="117"/>
      <c r="IG162" s="117"/>
      <c r="IH162" s="117"/>
      <c r="II162" s="117"/>
      <c r="IJ162" s="117"/>
      <c r="IK162" s="117"/>
      <c r="IL162" s="117"/>
      <c r="IM162" s="117"/>
      <c r="IN162" s="117"/>
      <c r="IO162" s="117"/>
      <c r="IP162" s="117"/>
      <c r="IQ162" s="117"/>
      <c r="IR162" s="117"/>
      <c r="IS162" s="117"/>
      <c r="IT162" s="117"/>
      <c r="IU162" s="117"/>
      <c r="IV162" s="117"/>
      <c r="IW162" s="117"/>
      <c r="IX162" s="117"/>
      <c r="IY162" s="117"/>
      <c r="IZ162" s="117"/>
      <c r="JA162" s="117"/>
      <c r="JB162" s="117"/>
      <c r="JC162" s="117"/>
      <c r="JD162" s="117"/>
      <c r="JE162" s="117"/>
      <c r="JF162" s="117"/>
      <c r="JG162" s="117"/>
      <c r="JH162" s="117"/>
      <c r="JI162" s="117"/>
      <c r="JJ162" s="117"/>
      <c r="JK162" s="117"/>
      <c r="JL162" s="117"/>
      <c r="JM162" s="117"/>
      <c r="JN162" s="117"/>
      <c r="JO162" s="117"/>
      <c r="JP162" s="117"/>
      <c r="JQ162" s="117"/>
      <c r="JR162" s="117"/>
      <c r="JS162" s="117"/>
      <c r="JT162" s="117"/>
      <c r="JU162" s="117"/>
      <c r="JV162" s="117"/>
      <c r="JW162" s="117"/>
      <c r="JX162" s="117"/>
      <c r="JY162" s="117"/>
      <c r="JZ162" s="117"/>
      <c r="KA162" s="117"/>
      <c r="KB162" s="117"/>
      <c r="KC162" s="117"/>
      <c r="KD162" s="117"/>
      <c r="KE162" s="117"/>
      <c r="KF162" s="117"/>
    </row>
    <row r="163" spans="1:292" x14ac:dyDescent="0.2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17"/>
      <c r="DG163" s="117"/>
      <c r="DH163" s="117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7"/>
      <c r="DS163" s="117"/>
      <c r="DT163" s="117"/>
      <c r="DU163" s="117"/>
      <c r="DV163" s="117"/>
      <c r="DW163" s="117"/>
      <c r="DX163" s="117"/>
      <c r="DY163" s="117"/>
      <c r="DZ163" s="117"/>
      <c r="EA163" s="117"/>
      <c r="EB163" s="117"/>
      <c r="EC163" s="117"/>
      <c r="ED163" s="117"/>
      <c r="EE163" s="117"/>
      <c r="EF163" s="117"/>
      <c r="EG163" s="117"/>
      <c r="EH163" s="117"/>
      <c r="EI163" s="117"/>
      <c r="EJ163" s="117"/>
      <c r="EK163" s="117"/>
      <c r="EL163" s="117"/>
      <c r="EM163" s="117"/>
      <c r="EN163" s="117"/>
      <c r="EO163" s="117"/>
      <c r="EP163" s="117"/>
      <c r="EQ163" s="117"/>
      <c r="ER163" s="117"/>
      <c r="ES163" s="117"/>
      <c r="ET163" s="117"/>
      <c r="EU163" s="117"/>
      <c r="EV163" s="117"/>
      <c r="EW163" s="117"/>
      <c r="EX163" s="117"/>
      <c r="EY163" s="117"/>
      <c r="EZ163" s="117"/>
      <c r="FA163" s="117"/>
      <c r="FB163" s="117"/>
      <c r="FC163" s="117"/>
      <c r="FD163" s="117"/>
      <c r="FE163" s="117"/>
      <c r="FF163" s="117"/>
      <c r="FG163" s="117"/>
      <c r="FH163" s="117"/>
      <c r="FI163" s="117"/>
      <c r="FJ163" s="117"/>
      <c r="FK163" s="117"/>
      <c r="FL163" s="117"/>
      <c r="FM163" s="117"/>
      <c r="FN163" s="117"/>
      <c r="FO163" s="117"/>
      <c r="FP163" s="117"/>
      <c r="FQ163" s="117"/>
      <c r="FR163" s="117"/>
      <c r="FS163" s="117"/>
      <c r="FT163" s="117"/>
      <c r="FU163" s="117"/>
      <c r="FV163" s="117"/>
      <c r="FW163" s="117"/>
      <c r="FX163" s="117"/>
      <c r="FY163" s="117"/>
      <c r="FZ163" s="117"/>
      <c r="GA163" s="117"/>
      <c r="GB163" s="117"/>
      <c r="GC163" s="117"/>
      <c r="GD163" s="117"/>
      <c r="GE163" s="117"/>
      <c r="GF163" s="117"/>
      <c r="GG163" s="117"/>
      <c r="GH163" s="117"/>
      <c r="GI163" s="117"/>
      <c r="GJ163" s="117"/>
      <c r="GK163" s="117"/>
      <c r="GL163" s="117"/>
      <c r="GM163" s="117"/>
      <c r="GN163" s="117"/>
      <c r="GO163" s="117"/>
      <c r="GP163" s="117"/>
      <c r="GQ163" s="117"/>
      <c r="GR163" s="117"/>
      <c r="GS163" s="117"/>
      <c r="GT163" s="117"/>
      <c r="GU163" s="117"/>
      <c r="GV163" s="117"/>
      <c r="GW163" s="117"/>
      <c r="GX163" s="117"/>
      <c r="GY163" s="117"/>
      <c r="GZ163" s="117"/>
      <c r="HA163" s="117"/>
      <c r="HB163" s="117"/>
      <c r="HC163" s="117"/>
      <c r="HD163" s="117"/>
      <c r="HE163" s="117"/>
      <c r="HF163" s="117"/>
      <c r="HG163" s="117"/>
      <c r="HH163" s="117"/>
      <c r="HI163" s="117"/>
      <c r="HJ163" s="117"/>
      <c r="HK163" s="117"/>
      <c r="HL163" s="117"/>
      <c r="HM163" s="117"/>
      <c r="HN163" s="117"/>
      <c r="HO163" s="117"/>
      <c r="HP163" s="117"/>
      <c r="HQ163" s="117"/>
      <c r="HR163" s="117"/>
      <c r="HS163" s="117"/>
      <c r="HT163" s="117"/>
      <c r="HU163" s="117"/>
      <c r="HV163" s="117"/>
      <c r="HW163" s="117"/>
      <c r="HX163" s="117"/>
      <c r="HY163" s="117"/>
      <c r="HZ163" s="117"/>
      <c r="IA163" s="117"/>
      <c r="IB163" s="117"/>
      <c r="IC163" s="117"/>
      <c r="ID163" s="117"/>
      <c r="IE163" s="117"/>
      <c r="IF163" s="117"/>
      <c r="IG163" s="117"/>
      <c r="IH163" s="117"/>
      <c r="II163" s="117"/>
      <c r="IJ163" s="117"/>
      <c r="IK163" s="117"/>
      <c r="IL163" s="117"/>
      <c r="IM163" s="117"/>
      <c r="IN163" s="117"/>
      <c r="IO163" s="117"/>
      <c r="IP163" s="117"/>
      <c r="IQ163" s="117"/>
      <c r="IR163" s="117"/>
      <c r="IS163" s="117"/>
      <c r="IT163" s="117"/>
      <c r="IU163" s="117"/>
      <c r="IV163" s="117"/>
      <c r="IW163" s="117"/>
      <c r="IX163" s="117"/>
      <c r="IY163" s="117"/>
      <c r="IZ163" s="117"/>
      <c r="JA163" s="117"/>
      <c r="JB163" s="117"/>
      <c r="JC163" s="117"/>
      <c r="JD163" s="117"/>
      <c r="JE163" s="117"/>
      <c r="JF163" s="117"/>
      <c r="JG163" s="117"/>
      <c r="JH163" s="117"/>
      <c r="JI163" s="117"/>
      <c r="JJ163" s="117"/>
      <c r="JK163" s="117"/>
      <c r="JL163" s="117"/>
      <c r="JM163" s="117"/>
      <c r="JN163" s="117"/>
      <c r="JO163" s="117"/>
      <c r="JP163" s="117"/>
      <c r="JQ163" s="117"/>
      <c r="JR163" s="117"/>
      <c r="JS163" s="117"/>
      <c r="JT163" s="117"/>
      <c r="JU163" s="117"/>
      <c r="JV163" s="117"/>
      <c r="JW163" s="117"/>
      <c r="JX163" s="117"/>
      <c r="JY163" s="117"/>
      <c r="JZ163" s="117"/>
      <c r="KA163" s="117"/>
      <c r="KB163" s="117"/>
      <c r="KC163" s="117"/>
      <c r="KD163" s="117"/>
      <c r="KE163" s="117"/>
      <c r="KF163" s="117"/>
    </row>
    <row r="164" spans="1:292" x14ac:dyDescent="0.2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7"/>
      <c r="DF164" s="117"/>
      <c r="DG164" s="117"/>
      <c r="DH164" s="117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7"/>
      <c r="DS164" s="117"/>
      <c r="DT164" s="117"/>
      <c r="DU164" s="117"/>
      <c r="DV164" s="117"/>
      <c r="DW164" s="117"/>
      <c r="DX164" s="117"/>
      <c r="DY164" s="117"/>
      <c r="DZ164" s="117"/>
      <c r="EA164" s="117"/>
      <c r="EB164" s="117"/>
      <c r="EC164" s="117"/>
      <c r="ED164" s="117"/>
      <c r="EE164" s="117"/>
      <c r="EF164" s="117"/>
      <c r="EG164" s="117"/>
      <c r="EH164" s="117"/>
      <c r="EI164" s="117"/>
      <c r="EJ164" s="117"/>
      <c r="EK164" s="117"/>
      <c r="EL164" s="117"/>
      <c r="EM164" s="117"/>
      <c r="EN164" s="117"/>
      <c r="EO164" s="117"/>
      <c r="EP164" s="117"/>
      <c r="EQ164" s="117"/>
      <c r="ER164" s="117"/>
      <c r="ES164" s="117"/>
      <c r="ET164" s="117"/>
      <c r="EU164" s="117"/>
      <c r="EV164" s="117"/>
      <c r="EW164" s="117"/>
      <c r="EX164" s="117"/>
      <c r="EY164" s="117"/>
      <c r="EZ164" s="117"/>
      <c r="FA164" s="117"/>
      <c r="FB164" s="117"/>
      <c r="FC164" s="117"/>
      <c r="FD164" s="117"/>
      <c r="FE164" s="117"/>
      <c r="FF164" s="117"/>
      <c r="FG164" s="117"/>
      <c r="FH164" s="117"/>
      <c r="FI164" s="117"/>
      <c r="FJ164" s="117"/>
      <c r="FK164" s="117"/>
      <c r="FL164" s="117"/>
      <c r="FM164" s="117"/>
      <c r="FN164" s="117"/>
      <c r="FO164" s="117"/>
      <c r="FP164" s="117"/>
      <c r="FQ164" s="117"/>
      <c r="FR164" s="117"/>
      <c r="FS164" s="117"/>
      <c r="FT164" s="117"/>
      <c r="FU164" s="117"/>
      <c r="FV164" s="117"/>
      <c r="FW164" s="117"/>
      <c r="FX164" s="117"/>
      <c r="FY164" s="117"/>
      <c r="FZ164" s="117"/>
      <c r="GA164" s="117"/>
      <c r="GB164" s="117"/>
      <c r="GC164" s="117"/>
      <c r="GD164" s="117"/>
      <c r="GE164" s="117"/>
      <c r="GF164" s="117"/>
      <c r="GG164" s="117"/>
      <c r="GH164" s="117"/>
      <c r="GI164" s="117"/>
      <c r="GJ164" s="117"/>
      <c r="GK164" s="117"/>
      <c r="GL164" s="117"/>
      <c r="GM164" s="117"/>
      <c r="GN164" s="117"/>
      <c r="GO164" s="117"/>
      <c r="GP164" s="117"/>
      <c r="GQ164" s="117"/>
      <c r="GR164" s="117"/>
      <c r="GS164" s="117"/>
      <c r="GT164" s="117"/>
      <c r="GU164" s="117"/>
      <c r="GV164" s="117"/>
      <c r="GW164" s="117"/>
      <c r="GX164" s="117"/>
      <c r="GY164" s="117"/>
      <c r="GZ164" s="117"/>
      <c r="HA164" s="117"/>
      <c r="HB164" s="117"/>
      <c r="HC164" s="117"/>
      <c r="HD164" s="117"/>
      <c r="HE164" s="117"/>
      <c r="HF164" s="117"/>
      <c r="HG164" s="117"/>
      <c r="HH164" s="117"/>
      <c r="HI164" s="117"/>
      <c r="HJ164" s="117"/>
      <c r="HK164" s="117"/>
      <c r="HL164" s="117"/>
      <c r="HM164" s="117"/>
      <c r="HN164" s="117"/>
      <c r="HO164" s="117"/>
      <c r="HP164" s="117"/>
      <c r="HQ164" s="117"/>
      <c r="HR164" s="117"/>
      <c r="HS164" s="117"/>
      <c r="HT164" s="117"/>
      <c r="HU164" s="117"/>
      <c r="HV164" s="117"/>
      <c r="HW164" s="117"/>
      <c r="HX164" s="117"/>
      <c r="HY164" s="117"/>
      <c r="HZ164" s="117"/>
      <c r="IA164" s="117"/>
      <c r="IB164" s="117"/>
      <c r="IC164" s="117"/>
      <c r="ID164" s="117"/>
      <c r="IE164" s="117"/>
      <c r="IF164" s="117"/>
      <c r="IG164" s="117"/>
      <c r="IH164" s="117"/>
      <c r="II164" s="117"/>
      <c r="IJ164" s="117"/>
      <c r="IK164" s="117"/>
      <c r="IL164" s="117"/>
      <c r="IM164" s="117"/>
      <c r="IN164" s="117"/>
      <c r="IO164" s="117"/>
      <c r="IP164" s="117"/>
      <c r="IQ164" s="117"/>
      <c r="IR164" s="117"/>
      <c r="IS164" s="117"/>
      <c r="IT164" s="117"/>
      <c r="IU164" s="117"/>
      <c r="IV164" s="117"/>
      <c r="IW164" s="117"/>
      <c r="IX164" s="117"/>
      <c r="IY164" s="117"/>
      <c r="IZ164" s="117"/>
      <c r="JA164" s="117"/>
      <c r="JB164" s="117"/>
      <c r="JC164" s="117"/>
      <c r="JD164" s="117"/>
      <c r="JE164" s="117"/>
      <c r="JF164" s="117"/>
      <c r="JG164" s="117"/>
      <c r="JH164" s="117"/>
      <c r="JI164" s="117"/>
      <c r="JJ164" s="117"/>
      <c r="JK164" s="117"/>
      <c r="JL164" s="117"/>
      <c r="JM164" s="117"/>
      <c r="JN164" s="117"/>
      <c r="JO164" s="117"/>
      <c r="JP164" s="117"/>
      <c r="JQ164" s="117"/>
      <c r="JR164" s="117"/>
      <c r="JS164" s="117"/>
      <c r="JT164" s="117"/>
      <c r="JU164" s="117"/>
      <c r="JV164" s="117"/>
      <c r="JW164" s="117"/>
      <c r="JX164" s="117"/>
      <c r="JY164" s="117"/>
      <c r="JZ164" s="117"/>
      <c r="KA164" s="117"/>
      <c r="KB164" s="117"/>
      <c r="KC164" s="117"/>
      <c r="KD164" s="117"/>
      <c r="KE164" s="117"/>
      <c r="KF164" s="117"/>
    </row>
    <row r="165" spans="1:292" x14ac:dyDescent="0.2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7"/>
      <c r="DF165" s="117"/>
      <c r="DG165" s="117"/>
      <c r="DH165" s="117"/>
      <c r="DI165" s="117"/>
      <c r="DJ165" s="117"/>
      <c r="DK165" s="117"/>
      <c r="DL165" s="117"/>
      <c r="DM165" s="117"/>
      <c r="DN165" s="117"/>
      <c r="DO165" s="117"/>
      <c r="DP165" s="117"/>
      <c r="DQ165" s="117"/>
      <c r="DR165" s="117"/>
      <c r="DS165" s="117"/>
      <c r="DT165" s="117"/>
      <c r="DU165" s="117"/>
      <c r="DV165" s="117"/>
      <c r="DW165" s="117"/>
      <c r="DX165" s="117"/>
      <c r="DY165" s="117"/>
      <c r="DZ165" s="117"/>
      <c r="EA165" s="117"/>
      <c r="EB165" s="117"/>
      <c r="EC165" s="117"/>
      <c r="ED165" s="117"/>
      <c r="EE165" s="117"/>
      <c r="EF165" s="117"/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117"/>
      <c r="ER165" s="117"/>
      <c r="ES165" s="117"/>
      <c r="ET165" s="117"/>
      <c r="EU165" s="117"/>
      <c r="EV165" s="117"/>
      <c r="EW165" s="117"/>
      <c r="EX165" s="117"/>
      <c r="EY165" s="117"/>
      <c r="EZ165" s="117"/>
      <c r="FA165" s="117"/>
      <c r="FB165" s="117"/>
      <c r="FC165" s="117"/>
      <c r="FD165" s="117"/>
      <c r="FE165" s="117"/>
      <c r="FF165" s="117"/>
      <c r="FG165" s="117"/>
      <c r="FH165" s="117"/>
      <c r="FI165" s="117"/>
      <c r="FJ165" s="117"/>
      <c r="FK165" s="117"/>
      <c r="FL165" s="117"/>
      <c r="FM165" s="117"/>
      <c r="FN165" s="117"/>
      <c r="FO165" s="117"/>
      <c r="FP165" s="117"/>
      <c r="FQ165" s="117"/>
      <c r="FR165" s="117"/>
      <c r="FS165" s="117"/>
      <c r="FT165" s="117"/>
      <c r="FU165" s="117"/>
      <c r="FV165" s="117"/>
      <c r="FW165" s="117"/>
      <c r="FX165" s="117"/>
      <c r="FY165" s="117"/>
      <c r="FZ165" s="117"/>
      <c r="GA165" s="117"/>
      <c r="GB165" s="117"/>
      <c r="GC165" s="117"/>
      <c r="GD165" s="117"/>
      <c r="GE165" s="117"/>
      <c r="GF165" s="117"/>
      <c r="GG165" s="117"/>
      <c r="GH165" s="117"/>
      <c r="GI165" s="117"/>
      <c r="GJ165" s="117"/>
      <c r="GK165" s="117"/>
      <c r="GL165" s="117"/>
      <c r="GM165" s="117"/>
      <c r="GN165" s="117"/>
      <c r="GO165" s="117"/>
      <c r="GP165" s="117"/>
      <c r="GQ165" s="117"/>
      <c r="GR165" s="117"/>
      <c r="GS165" s="117"/>
      <c r="GT165" s="117"/>
      <c r="GU165" s="117"/>
      <c r="GV165" s="117"/>
      <c r="GW165" s="117"/>
      <c r="GX165" s="117"/>
      <c r="GY165" s="117"/>
      <c r="GZ165" s="117"/>
      <c r="HA165" s="117"/>
      <c r="HB165" s="117"/>
      <c r="HC165" s="117"/>
      <c r="HD165" s="117"/>
      <c r="HE165" s="117"/>
      <c r="HF165" s="117"/>
      <c r="HG165" s="117"/>
      <c r="HH165" s="117"/>
      <c r="HI165" s="117"/>
      <c r="HJ165" s="117"/>
      <c r="HK165" s="117"/>
      <c r="HL165" s="117"/>
      <c r="HM165" s="117"/>
      <c r="HN165" s="117"/>
      <c r="HO165" s="117"/>
      <c r="HP165" s="117"/>
      <c r="HQ165" s="117"/>
      <c r="HR165" s="117"/>
      <c r="HS165" s="117"/>
      <c r="HT165" s="117"/>
      <c r="HU165" s="117"/>
      <c r="HV165" s="117"/>
      <c r="HW165" s="117"/>
      <c r="HX165" s="117"/>
      <c r="HY165" s="117"/>
      <c r="HZ165" s="117"/>
      <c r="IA165" s="117"/>
      <c r="IB165" s="117"/>
      <c r="IC165" s="117"/>
      <c r="ID165" s="117"/>
      <c r="IE165" s="117"/>
      <c r="IF165" s="117"/>
      <c r="IG165" s="117"/>
      <c r="IH165" s="117"/>
      <c r="II165" s="117"/>
      <c r="IJ165" s="117"/>
      <c r="IK165" s="117"/>
      <c r="IL165" s="117"/>
      <c r="IM165" s="117"/>
      <c r="IN165" s="117"/>
      <c r="IO165" s="117"/>
      <c r="IP165" s="117"/>
      <c r="IQ165" s="117"/>
      <c r="IR165" s="117"/>
      <c r="IS165" s="117"/>
      <c r="IT165" s="117"/>
      <c r="IU165" s="117"/>
      <c r="IV165" s="117"/>
      <c r="IW165" s="117"/>
      <c r="IX165" s="117"/>
      <c r="IY165" s="117"/>
      <c r="IZ165" s="117"/>
      <c r="JA165" s="117"/>
      <c r="JB165" s="117"/>
      <c r="JC165" s="117"/>
      <c r="JD165" s="117"/>
      <c r="JE165" s="117"/>
      <c r="JF165" s="117"/>
      <c r="JG165" s="117"/>
      <c r="JH165" s="117"/>
      <c r="JI165" s="117"/>
      <c r="JJ165" s="117"/>
      <c r="JK165" s="117"/>
      <c r="JL165" s="117"/>
      <c r="JM165" s="117"/>
      <c r="JN165" s="117"/>
      <c r="JO165" s="117"/>
      <c r="JP165" s="117"/>
      <c r="JQ165" s="117"/>
      <c r="JR165" s="117"/>
      <c r="JS165" s="117"/>
      <c r="JT165" s="117"/>
      <c r="JU165" s="117"/>
      <c r="JV165" s="117"/>
      <c r="JW165" s="117"/>
      <c r="JX165" s="117"/>
      <c r="JY165" s="117"/>
      <c r="JZ165" s="117"/>
      <c r="KA165" s="117"/>
      <c r="KB165" s="117"/>
      <c r="KC165" s="117"/>
      <c r="KD165" s="117"/>
      <c r="KE165" s="117"/>
      <c r="KF165" s="117"/>
    </row>
    <row r="166" spans="1:292" x14ac:dyDescent="0.2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  <c r="DG166" s="117"/>
      <c r="DH166" s="117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7"/>
      <c r="DS166" s="117"/>
      <c r="DT166" s="117"/>
      <c r="DU166" s="117"/>
      <c r="DV166" s="117"/>
      <c r="DW166" s="117"/>
      <c r="DX166" s="117"/>
      <c r="DY166" s="117"/>
      <c r="DZ166" s="117"/>
      <c r="EA166" s="117"/>
      <c r="EB166" s="117"/>
      <c r="EC166" s="117"/>
      <c r="ED166" s="117"/>
      <c r="EE166" s="117"/>
      <c r="EF166" s="117"/>
      <c r="EG166" s="117"/>
      <c r="EH166" s="117"/>
      <c r="EI166" s="117"/>
      <c r="EJ166" s="117"/>
      <c r="EK166" s="117"/>
      <c r="EL166" s="117"/>
      <c r="EM166" s="117"/>
      <c r="EN166" s="117"/>
      <c r="EO166" s="117"/>
      <c r="EP166" s="117"/>
      <c r="EQ166" s="117"/>
      <c r="ER166" s="117"/>
      <c r="ES166" s="117"/>
      <c r="ET166" s="117"/>
      <c r="EU166" s="117"/>
      <c r="EV166" s="117"/>
      <c r="EW166" s="117"/>
      <c r="EX166" s="117"/>
      <c r="EY166" s="117"/>
      <c r="EZ166" s="117"/>
      <c r="FA166" s="117"/>
      <c r="FB166" s="117"/>
      <c r="FC166" s="117"/>
      <c r="FD166" s="117"/>
      <c r="FE166" s="117"/>
      <c r="FF166" s="117"/>
      <c r="FG166" s="117"/>
      <c r="FH166" s="117"/>
      <c r="FI166" s="117"/>
      <c r="FJ166" s="117"/>
      <c r="FK166" s="117"/>
      <c r="FL166" s="117"/>
      <c r="FM166" s="117"/>
      <c r="FN166" s="117"/>
      <c r="FO166" s="117"/>
      <c r="FP166" s="117"/>
      <c r="FQ166" s="117"/>
      <c r="FR166" s="117"/>
      <c r="FS166" s="117"/>
      <c r="FT166" s="117"/>
      <c r="FU166" s="117"/>
      <c r="FV166" s="117"/>
      <c r="FW166" s="117"/>
      <c r="FX166" s="117"/>
      <c r="FY166" s="117"/>
      <c r="FZ166" s="117"/>
      <c r="GA166" s="117"/>
      <c r="GB166" s="117"/>
      <c r="GC166" s="117"/>
      <c r="GD166" s="117"/>
      <c r="GE166" s="117"/>
      <c r="GF166" s="117"/>
      <c r="GG166" s="117"/>
      <c r="GH166" s="117"/>
      <c r="GI166" s="117"/>
      <c r="GJ166" s="117"/>
      <c r="GK166" s="117"/>
      <c r="GL166" s="117"/>
      <c r="GM166" s="117"/>
      <c r="GN166" s="117"/>
      <c r="GO166" s="117"/>
      <c r="GP166" s="117"/>
      <c r="GQ166" s="117"/>
      <c r="GR166" s="117"/>
      <c r="GS166" s="117"/>
      <c r="GT166" s="117"/>
      <c r="GU166" s="117"/>
      <c r="GV166" s="117"/>
      <c r="GW166" s="117"/>
      <c r="GX166" s="117"/>
      <c r="GY166" s="117"/>
      <c r="GZ166" s="117"/>
      <c r="HA166" s="117"/>
      <c r="HB166" s="117"/>
      <c r="HC166" s="117"/>
      <c r="HD166" s="117"/>
      <c r="HE166" s="117"/>
      <c r="HF166" s="117"/>
      <c r="HG166" s="117"/>
      <c r="HH166" s="117"/>
      <c r="HI166" s="117"/>
      <c r="HJ166" s="117"/>
      <c r="HK166" s="117"/>
      <c r="HL166" s="117"/>
      <c r="HM166" s="117"/>
      <c r="HN166" s="117"/>
      <c r="HO166" s="117"/>
      <c r="HP166" s="117"/>
      <c r="HQ166" s="117"/>
      <c r="HR166" s="117"/>
      <c r="HS166" s="117"/>
      <c r="HT166" s="117"/>
      <c r="HU166" s="117"/>
      <c r="HV166" s="117"/>
      <c r="HW166" s="117"/>
      <c r="HX166" s="117"/>
      <c r="HY166" s="117"/>
      <c r="HZ166" s="117"/>
      <c r="IA166" s="117"/>
      <c r="IB166" s="117"/>
      <c r="IC166" s="117"/>
      <c r="ID166" s="117"/>
      <c r="IE166" s="117"/>
      <c r="IF166" s="117"/>
      <c r="IG166" s="117"/>
      <c r="IH166" s="117"/>
      <c r="II166" s="117"/>
      <c r="IJ166" s="117"/>
      <c r="IK166" s="117"/>
      <c r="IL166" s="117"/>
      <c r="IM166" s="117"/>
      <c r="IN166" s="117"/>
      <c r="IO166" s="117"/>
      <c r="IP166" s="117"/>
      <c r="IQ166" s="117"/>
      <c r="IR166" s="117"/>
      <c r="IS166" s="117"/>
      <c r="IT166" s="117"/>
      <c r="IU166" s="117"/>
      <c r="IV166" s="117"/>
      <c r="IW166" s="117"/>
      <c r="IX166" s="117"/>
      <c r="IY166" s="117"/>
      <c r="IZ166" s="117"/>
      <c r="JA166" s="117"/>
      <c r="JB166" s="117"/>
      <c r="JC166" s="117"/>
      <c r="JD166" s="117"/>
      <c r="JE166" s="117"/>
      <c r="JF166" s="117"/>
      <c r="JG166" s="117"/>
      <c r="JH166" s="117"/>
      <c r="JI166" s="117"/>
      <c r="JJ166" s="117"/>
      <c r="JK166" s="117"/>
      <c r="JL166" s="117"/>
      <c r="JM166" s="117"/>
      <c r="JN166" s="117"/>
      <c r="JO166" s="117"/>
      <c r="JP166" s="117"/>
      <c r="JQ166" s="117"/>
      <c r="JR166" s="117"/>
      <c r="JS166" s="117"/>
      <c r="JT166" s="117"/>
      <c r="JU166" s="117"/>
      <c r="JV166" s="117"/>
      <c r="JW166" s="117"/>
      <c r="JX166" s="117"/>
      <c r="JY166" s="117"/>
      <c r="JZ166" s="117"/>
      <c r="KA166" s="117"/>
      <c r="KB166" s="117"/>
      <c r="KC166" s="117"/>
      <c r="KD166" s="117"/>
      <c r="KE166" s="117"/>
      <c r="KF166" s="117"/>
    </row>
    <row r="167" spans="1:292" x14ac:dyDescent="0.2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7"/>
      <c r="DF167" s="117"/>
      <c r="DG167" s="117"/>
      <c r="DH167" s="117"/>
      <c r="DI167" s="117"/>
      <c r="DJ167" s="117"/>
      <c r="DK167" s="117"/>
      <c r="DL167" s="117"/>
      <c r="DM167" s="117"/>
      <c r="DN167" s="117"/>
      <c r="DO167" s="117"/>
      <c r="DP167" s="117"/>
      <c r="DQ167" s="117"/>
      <c r="DR167" s="117"/>
      <c r="DS167" s="117"/>
      <c r="DT167" s="117"/>
      <c r="DU167" s="117"/>
      <c r="DV167" s="117"/>
      <c r="DW167" s="117"/>
      <c r="DX167" s="117"/>
      <c r="DY167" s="117"/>
      <c r="DZ167" s="117"/>
      <c r="EA167" s="117"/>
      <c r="EB167" s="117"/>
      <c r="EC167" s="117"/>
      <c r="ED167" s="117"/>
      <c r="EE167" s="117"/>
      <c r="EF167" s="117"/>
      <c r="EG167" s="117"/>
      <c r="EH167" s="117"/>
      <c r="EI167" s="117"/>
      <c r="EJ167" s="117"/>
      <c r="EK167" s="117"/>
      <c r="EL167" s="117"/>
      <c r="EM167" s="117"/>
      <c r="EN167" s="117"/>
      <c r="EO167" s="117"/>
      <c r="EP167" s="117"/>
      <c r="EQ167" s="117"/>
      <c r="ER167" s="117"/>
      <c r="ES167" s="117"/>
      <c r="ET167" s="117"/>
      <c r="EU167" s="117"/>
      <c r="EV167" s="117"/>
      <c r="EW167" s="117"/>
      <c r="EX167" s="117"/>
      <c r="EY167" s="117"/>
      <c r="EZ167" s="117"/>
      <c r="FA167" s="117"/>
      <c r="FB167" s="117"/>
      <c r="FC167" s="117"/>
      <c r="FD167" s="117"/>
      <c r="FE167" s="117"/>
      <c r="FF167" s="117"/>
      <c r="FG167" s="117"/>
      <c r="FH167" s="117"/>
      <c r="FI167" s="117"/>
      <c r="FJ167" s="117"/>
      <c r="FK167" s="117"/>
      <c r="FL167" s="117"/>
      <c r="FM167" s="117"/>
      <c r="FN167" s="117"/>
      <c r="FO167" s="117"/>
      <c r="FP167" s="117"/>
      <c r="FQ167" s="117"/>
      <c r="FR167" s="117"/>
      <c r="FS167" s="117"/>
      <c r="FT167" s="117"/>
      <c r="FU167" s="117"/>
      <c r="FV167" s="117"/>
      <c r="FW167" s="117"/>
      <c r="FX167" s="117"/>
      <c r="FY167" s="117"/>
      <c r="FZ167" s="117"/>
      <c r="GA167" s="117"/>
      <c r="GB167" s="117"/>
      <c r="GC167" s="117"/>
      <c r="GD167" s="117"/>
      <c r="GE167" s="117"/>
      <c r="GF167" s="117"/>
      <c r="GG167" s="117"/>
      <c r="GH167" s="117"/>
      <c r="GI167" s="117"/>
      <c r="GJ167" s="117"/>
      <c r="GK167" s="117"/>
      <c r="GL167" s="117"/>
      <c r="GM167" s="117"/>
      <c r="GN167" s="117"/>
      <c r="GO167" s="117"/>
      <c r="GP167" s="117"/>
      <c r="GQ167" s="117"/>
      <c r="GR167" s="117"/>
      <c r="GS167" s="117"/>
      <c r="GT167" s="117"/>
      <c r="GU167" s="117"/>
      <c r="GV167" s="117"/>
      <c r="GW167" s="117"/>
      <c r="GX167" s="117"/>
      <c r="GY167" s="117"/>
      <c r="GZ167" s="117"/>
      <c r="HA167" s="117"/>
      <c r="HB167" s="117"/>
      <c r="HC167" s="117"/>
      <c r="HD167" s="117"/>
      <c r="HE167" s="117"/>
      <c r="HF167" s="117"/>
      <c r="HG167" s="117"/>
      <c r="HH167" s="117"/>
      <c r="HI167" s="117"/>
      <c r="HJ167" s="117"/>
      <c r="HK167" s="117"/>
      <c r="HL167" s="117"/>
      <c r="HM167" s="117"/>
      <c r="HN167" s="117"/>
      <c r="HO167" s="117"/>
      <c r="HP167" s="117"/>
      <c r="HQ167" s="117"/>
      <c r="HR167" s="117"/>
      <c r="HS167" s="117"/>
      <c r="HT167" s="117"/>
      <c r="HU167" s="117"/>
      <c r="HV167" s="117"/>
      <c r="HW167" s="117"/>
      <c r="HX167" s="117"/>
      <c r="HY167" s="117"/>
      <c r="HZ167" s="117"/>
      <c r="IA167" s="117"/>
      <c r="IB167" s="117"/>
      <c r="IC167" s="117"/>
      <c r="ID167" s="117"/>
      <c r="IE167" s="117"/>
      <c r="IF167" s="117"/>
      <c r="IG167" s="117"/>
      <c r="IH167" s="117"/>
      <c r="II167" s="117"/>
      <c r="IJ167" s="117"/>
      <c r="IK167" s="117"/>
      <c r="IL167" s="117"/>
      <c r="IM167" s="117"/>
      <c r="IN167" s="117"/>
      <c r="IO167" s="117"/>
      <c r="IP167" s="117"/>
      <c r="IQ167" s="117"/>
      <c r="IR167" s="117"/>
      <c r="IS167" s="117"/>
      <c r="IT167" s="117"/>
      <c r="IU167" s="117"/>
      <c r="IV167" s="117"/>
      <c r="IW167" s="117"/>
      <c r="IX167" s="117"/>
      <c r="IY167" s="117"/>
      <c r="IZ167" s="117"/>
      <c r="JA167" s="117"/>
      <c r="JB167" s="117"/>
      <c r="JC167" s="117"/>
      <c r="JD167" s="117"/>
      <c r="JE167" s="117"/>
      <c r="JF167" s="117"/>
      <c r="JG167" s="117"/>
      <c r="JH167" s="117"/>
      <c r="JI167" s="117"/>
      <c r="JJ167" s="117"/>
      <c r="JK167" s="117"/>
      <c r="JL167" s="117"/>
      <c r="JM167" s="117"/>
      <c r="JN167" s="117"/>
      <c r="JO167" s="117"/>
      <c r="JP167" s="117"/>
      <c r="JQ167" s="117"/>
      <c r="JR167" s="117"/>
      <c r="JS167" s="117"/>
      <c r="JT167" s="117"/>
      <c r="JU167" s="117"/>
      <c r="JV167" s="117"/>
      <c r="JW167" s="117"/>
      <c r="JX167" s="117"/>
      <c r="JY167" s="117"/>
      <c r="JZ167" s="117"/>
      <c r="KA167" s="117"/>
      <c r="KB167" s="117"/>
      <c r="KC167" s="117"/>
      <c r="KD167" s="117"/>
      <c r="KE167" s="117"/>
      <c r="KF167" s="117"/>
    </row>
    <row r="168" spans="1:292" x14ac:dyDescent="0.2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  <c r="IM168" s="117"/>
      <c r="IN168" s="117"/>
      <c r="IO168" s="117"/>
      <c r="IP168" s="117"/>
      <c r="IQ168" s="117"/>
      <c r="IR168" s="117"/>
      <c r="IS168" s="117"/>
      <c r="IT168" s="117"/>
      <c r="IU168" s="117"/>
      <c r="IV168" s="117"/>
      <c r="IW168" s="117"/>
      <c r="IX168" s="117"/>
      <c r="IY168" s="117"/>
      <c r="IZ168" s="117"/>
      <c r="JA168" s="117"/>
      <c r="JB168" s="117"/>
      <c r="JC168" s="117"/>
      <c r="JD168" s="117"/>
      <c r="JE168" s="117"/>
      <c r="JF168" s="117"/>
      <c r="JG168" s="117"/>
      <c r="JH168" s="117"/>
      <c r="JI168" s="117"/>
      <c r="JJ168" s="117"/>
      <c r="JK168" s="117"/>
      <c r="JL168" s="117"/>
      <c r="JM168" s="117"/>
      <c r="JN168" s="117"/>
      <c r="JO168" s="117"/>
      <c r="JP168" s="117"/>
      <c r="JQ168" s="117"/>
      <c r="JR168" s="117"/>
      <c r="JS168" s="117"/>
      <c r="JT168" s="117"/>
      <c r="JU168" s="117"/>
      <c r="JV168" s="117"/>
      <c r="JW168" s="117"/>
      <c r="JX168" s="117"/>
      <c r="JY168" s="117"/>
      <c r="JZ168" s="117"/>
      <c r="KA168" s="117"/>
      <c r="KB168" s="117"/>
      <c r="KC168" s="117"/>
      <c r="KD168" s="117"/>
      <c r="KE168" s="117"/>
      <c r="KF168" s="117"/>
    </row>
    <row r="169" spans="1:292" x14ac:dyDescent="0.2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7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  <c r="FM169" s="117"/>
      <c r="FN169" s="117"/>
      <c r="FO169" s="117"/>
      <c r="FP169" s="117"/>
      <c r="FQ169" s="117"/>
      <c r="FR169" s="117"/>
      <c r="FS169" s="117"/>
      <c r="FT169" s="117"/>
      <c r="FU169" s="117"/>
      <c r="FV169" s="117"/>
      <c r="FW169" s="117"/>
      <c r="FX169" s="117"/>
      <c r="FY169" s="117"/>
      <c r="FZ169" s="117"/>
      <c r="GA169" s="117"/>
      <c r="GB169" s="117"/>
      <c r="GC169" s="117"/>
      <c r="GD169" s="117"/>
      <c r="GE169" s="117"/>
      <c r="GF169" s="117"/>
      <c r="GG169" s="117"/>
      <c r="GH169" s="117"/>
      <c r="GI169" s="117"/>
      <c r="GJ169" s="117"/>
      <c r="GK169" s="117"/>
      <c r="GL169" s="117"/>
      <c r="GM169" s="117"/>
      <c r="GN169" s="117"/>
      <c r="GO169" s="117"/>
      <c r="GP169" s="117"/>
      <c r="GQ169" s="117"/>
      <c r="GR169" s="117"/>
      <c r="GS169" s="117"/>
      <c r="GT169" s="117"/>
      <c r="GU169" s="117"/>
      <c r="GV169" s="117"/>
      <c r="GW169" s="117"/>
      <c r="GX169" s="117"/>
      <c r="GY169" s="117"/>
      <c r="GZ169" s="117"/>
      <c r="HA169" s="117"/>
      <c r="HB169" s="117"/>
      <c r="HC169" s="117"/>
      <c r="HD169" s="117"/>
      <c r="HE169" s="117"/>
      <c r="HF169" s="117"/>
      <c r="HG169" s="117"/>
      <c r="HH169" s="117"/>
      <c r="HI169" s="117"/>
      <c r="HJ169" s="117"/>
      <c r="HK169" s="117"/>
      <c r="HL169" s="117"/>
      <c r="HM169" s="117"/>
      <c r="HN169" s="117"/>
      <c r="HO169" s="117"/>
      <c r="HP169" s="117"/>
      <c r="HQ169" s="117"/>
      <c r="HR169" s="117"/>
      <c r="HS169" s="117"/>
      <c r="HT169" s="117"/>
      <c r="HU169" s="117"/>
      <c r="HV169" s="117"/>
      <c r="HW169" s="117"/>
      <c r="HX169" s="117"/>
      <c r="HY169" s="117"/>
      <c r="HZ169" s="117"/>
      <c r="IA169" s="117"/>
      <c r="IB169" s="117"/>
      <c r="IC169" s="117"/>
      <c r="ID169" s="117"/>
      <c r="IE169" s="117"/>
      <c r="IF169" s="117"/>
      <c r="IG169" s="117"/>
      <c r="IH169" s="117"/>
      <c r="II169" s="117"/>
      <c r="IJ169" s="117"/>
      <c r="IK169" s="117"/>
      <c r="IL169" s="117"/>
      <c r="IM169" s="117"/>
      <c r="IN169" s="117"/>
      <c r="IO169" s="117"/>
      <c r="IP169" s="117"/>
      <c r="IQ169" s="117"/>
      <c r="IR169" s="117"/>
      <c r="IS169" s="117"/>
      <c r="IT169" s="117"/>
      <c r="IU169" s="117"/>
      <c r="IV169" s="117"/>
      <c r="IW169" s="117"/>
      <c r="IX169" s="117"/>
      <c r="IY169" s="117"/>
      <c r="IZ169" s="117"/>
      <c r="JA169" s="117"/>
      <c r="JB169" s="117"/>
      <c r="JC169" s="117"/>
      <c r="JD169" s="117"/>
      <c r="JE169" s="117"/>
      <c r="JF169" s="117"/>
      <c r="JG169" s="117"/>
      <c r="JH169" s="117"/>
      <c r="JI169" s="117"/>
      <c r="JJ169" s="117"/>
      <c r="JK169" s="117"/>
      <c r="JL169" s="117"/>
      <c r="JM169" s="117"/>
      <c r="JN169" s="117"/>
      <c r="JO169" s="117"/>
      <c r="JP169" s="117"/>
      <c r="JQ169" s="117"/>
      <c r="JR169" s="117"/>
      <c r="JS169" s="117"/>
      <c r="JT169" s="117"/>
      <c r="JU169" s="117"/>
      <c r="JV169" s="117"/>
      <c r="JW169" s="117"/>
      <c r="JX169" s="117"/>
      <c r="JY169" s="117"/>
      <c r="JZ169" s="117"/>
      <c r="KA169" s="117"/>
      <c r="KB169" s="117"/>
      <c r="KC169" s="117"/>
      <c r="KD169" s="117"/>
      <c r="KE169" s="117"/>
      <c r="KF169" s="117"/>
    </row>
    <row r="170" spans="1:292" x14ac:dyDescent="0.2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  <c r="DV170" s="117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7"/>
      <c r="EG170" s="117"/>
      <c r="EH170" s="117"/>
      <c r="EI170" s="117"/>
      <c r="EJ170" s="117"/>
      <c r="EK170" s="117"/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7"/>
      <c r="EW170" s="117"/>
      <c r="EX170" s="117"/>
      <c r="EY170" s="117"/>
      <c r="EZ170" s="117"/>
      <c r="FA170" s="117"/>
      <c r="FB170" s="117"/>
      <c r="FC170" s="117"/>
      <c r="FD170" s="117"/>
      <c r="FE170" s="117"/>
      <c r="FF170" s="117"/>
      <c r="FG170" s="117"/>
      <c r="FH170" s="117"/>
      <c r="FI170" s="117"/>
      <c r="FJ170" s="117"/>
      <c r="FK170" s="117"/>
      <c r="FL170" s="117"/>
      <c r="FM170" s="117"/>
      <c r="FN170" s="117"/>
      <c r="FO170" s="117"/>
      <c r="FP170" s="117"/>
      <c r="FQ170" s="117"/>
      <c r="FR170" s="117"/>
      <c r="FS170" s="117"/>
      <c r="FT170" s="117"/>
      <c r="FU170" s="117"/>
      <c r="FV170" s="117"/>
      <c r="FW170" s="117"/>
      <c r="FX170" s="117"/>
      <c r="FY170" s="117"/>
      <c r="FZ170" s="117"/>
      <c r="GA170" s="117"/>
      <c r="GB170" s="117"/>
      <c r="GC170" s="117"/>
      <c r="GD170" s="117"/>
      <c r="GE170" s="117"/>
      <c r="GF170" s="117"/>
      <c r="GG170" s="117"/>
      <c r="GH170" s="117"/>
      <c r="GI170" s="117"/>
      <c r="GJ170" s="117"/>
      <c r="GK170" s="117"/>
      <c r="GL170" s="117"/>
      <c r="GM170" s="117"/>
      <c r="GN170" s="117"/>
      <c r="GO170" s="117"/>
      <c r="GP170" s="117"/>
      <c r="GQ170" s="117"/>
      <c r="GR170" s="117"/>
      <c r="GS170" s="117"/>
      <c r="GT170" s="117"/>
      <c r="GU170" s="117"/>
      <c r="GV170" s="117"/>
      <c r="GW170" s="117"/>
      <c r="GX170" s="117"/>
      <c r="GY170" s="117"/>
      <c r="GZ170" s="117"/>
      <c r="HA170" s="117"/>
      <c r="HB170" s="117"/>
      <c r="HC170" s="117"/>
      <c r="HD170" s="117"/>
      <c r="HE170" s="117"/>
      <c r="HF170" s="117"/>
      <c r="HG170" s="117"/>
      <c r="HH170" s="117"/>
      <c r="HI170" s="117"/>
      <c r="HJ170" s="117"/>
      <c r="HK170" s="117"/>
      <c r="HL170" s="117"/>
      <c r="HM170" s="117"/>
      <c r="HN170" s="117"/>
      <c r="HO170" s="117"/>
      <c r="HP170" s="117"/>
      <c r="HQ170" s="117"/>
      <c r="HR170" s="117"/>
      <c r="HS170" s="117"/>
      <c r="HT170" s="117"/>
      <c r="HU170" s="117"/>
      <c r="HV170" s="117"/>
      <c r="HW170" s="117"/>
      <c r="HX170" s="117"/>
      <c r="HY170" s="117"/>
      <c r="HZ170" s="117"/>
      <c r="IA170" s="117"/>
      <c r="IB170" s="117"/>
      <c r="IC170" s="117"/>
      <c r="ID170" s="117"/>
      <c r="IE170" s="117"/>
      <c r="IF170" s="117"/>
      <c r="IG170" s="117"/>
      <c r="IH170" s="117"/>
      <c r="II170" s="117"/>
      <c r="IJ170" s="117"/>
      <c r="IK170" s="117"/>
      <c r="IL170" s="117"/>
      <c r="IM170" s="117"/>
      <c r="IN170" s="117"/>
      <c r="IO170" s="117"/>
      <c r="IP170" s="117"/>
      <c r="IQ170" s="117"/>
      <c r="IR170" s="117"/>
      <c r="IS170" s="117"/>
      <c r="IT170" s="117"/>
      <c r="IU170" s="117"/>
      <c r="IV170" s="117"/>
      <c r="IW170" s="117"/>
      <c r="IX170" s="117"/>
      <c r="IY170" s="117"/>
      <c r="IZ170" s="117"/>
      <c r="JA170" s="117"/>
      <c r="JB170" s="117"/>
      <c r="JC170" s="117"/>
      <c r="JD170" s="117"/>
      <c r="JE170" s="117"/>
      <c r="JF170" s="117"/>
      <c r="JG170" s="117"/>
      <c r="JH170" s="117"/>
      <c r="JI170" s="117"/>
      <c r="JJ170" s="117"/>
      <c r="JK170" s="117"/>
      <c r="JL170" s="117"/>
      <c r="JM170" s="117"/>
      <c r="JN170" s="117"/>
      <c r="JO170" s="117"/>
      <c r="JP170" s="117"/>
      <c r="JQ170" s="117"/>
      <c r="JR170" s="117"/>
      <c r="JS170" s="117"/>
      <c r="JT170" s="117"/>
      <c r="JU170" s="117"/>
      <c r="JV170" s="117"/>
      <c r="JW170" s="117"/>
      <c r="JX170" s="117"/>
      <c r="JY170" s="117"/>
      <c r="JZ170" s="117"/>
      <c r="KA170" s="117"/>
      <c r="KB170" s="117"/>
      <c r="KC170" s="117"/>
      <c r="KD170" s="117"/>
      <c r="KE170" s="117"/>
      <c r="KF170" s="117"/>
    </row>
    <row r="171" spans="1:292" x14ac:dyDescent="0.2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7"/>
      <c r="DF171" s="117"/>
      <c r="DG171" s="117"/>
      <c r="DH171" s="117"/>
      <c r="DI171" s="117"/>
      <c r="DJ171" s="117"/>
      <c r="DK171" s="117"/>
      <c r="DL171" s="117"/>
      <c r="DM171" s="117"/>
      <c r="DN171" s="117"/>
      <c r="DO171" s="117"/>
      <c r="DP171" s="117"/>
      <c r="DQ171" s="117"/>
      <c r="DR171" s="117"/>
      <c r="DS171" s="117"/>
      <c r="DT171" s="117"/>
      <c r="DU171" s="117"/>
      <c r="DV171" s="117"/>
      <c r="DW171" s="117"/>
      <c r="DX171" s="117"/>
      <c r="DY171" s="117"/>
      <c r="DZ171" s="117"/>
      <c r="EA171" s="117"/>
      <c r="EB171" s="117"/>
      <c r="EC171" s="117"/>
      <c r="ED171" s="117"/>
      <c r="EE171" s="117"/>
      <c r="EF171" s="117"/>
      <c r="EG171" s="117"/>
      <c r="EH171" s="117"/>
      <c r="EI171" s="117"/>
      <c r="EJ171" s="117"/>
      <c r="EK171" s="117"/>
      <c r="EL171" s="117"/>
      <c r="EM171" s="117"/>
      <c r="EN171" s="117"/>
      <c r="EO171" s="117"/>
      <c r="EP171" s="117"/>
      <c r="EQ171" s="117"/>
      <c r="ER171" s="117"/>
      <c r="ES171" s="117"/>
      <c r="ET171" s="117"/>
      <c r="EU171" s="117"/>
      <c r="EV171" s="117"/>
      <c r="EW171" s="117"/>
      <c r="EX171" s="117"/>
      <c r="EY171" s="117"/>
      <c r="EZ171" s="117"/>
      <c r="FA171" s="117"/>
      <c r="FB171" s="117"/>
      <c r="FC171" s="117"/>
      <c r="FD171" s="117"/>
      <c r="FE171" s="117"/>
      <c r="FF171" s="117"/>
      <c r="FG171" s="117"/>
      <c r="FH171" s="117"/>
      <c r="FI171" s="117"/>
      <c r="FJ171" s="117"/>
      <c r="FK171" s="117"/>
      <c r="FL171" s="117"/>
      <c r="FM171" s="117"/>
      <c r="FN171" s="117"/>
      <c r="FO171" s="117"/>
      <c r="FP171" s="117"/>
      <c r="FQ171" s="117"/>
      <c r="FR171" s="117"/>
      <c r="FS171" s="117"/>
      <c r="FT171" s="117"/>
      <c r="FU171" s="117"/>
      <c r="FV171" s="117"/>
      <c r="FW171" s="117"/>
      <c r="FX171" s="117"/>
      <c r="FY171" s="117"/>
      <c r="FZ171" s="117"/>
      <c r="GA171" s="117"/>
      <c r="GB171" s="117"/>
      <c r="GC171" s="117"/>
      <c r="GD171" s="117"/>
      <c r="GE171" s="117"/>
      <c r="GF171" s="117"/>
      <c r="GG171" s="117"/>
      <c r="GH171" s="117"/>
      <c r="GI171" s="117"/>
      <c r="GJ171" s="117"/>
      <c r="GK171" s="117"/>
      <c r="GL171" s="117"/>
      <c r="GM171" s="117"/>
      <c r="GN171" s="117"/>
      <c r="GO171" s="117"/>
      <c r="GP171" s="117"/>
      <c r="GQ171" s="117"/>
      <c r="GR171" s="117"/>
      <c r="GS171" s="117"/>
      <c r="GT171" s="117"/>
      <c r="GU171" s="117"/>
      <c r="GV171" s="117"/>
      <c r="GW171" s="117"/>
      <c r="GX171" s="117"/>
      <c r="GY171" s="117"/>
      <c r="GZ171" s="117"/>
      <c r="HA171" s="117"/>
      <c r="HB171" s="117"/>
      <c r="HC171" s="117"/>
      <c r="HD171" s="117"/>
      <c r="HE171" s="117"/>
      <c r="HF171" s="117"/>
      <c r="HG171" s="117"/>
      <c r="HH171" s="117"/>
      <c r="HI171" s="117"/>
      <c r="HJ171" s="117"/>
      <c r="HK171" s="117"/>
      <c r="HL171" s="117"/>
      <c r="HM171" s="117"/>
      <c r="HN171" s="117"/>
      <c r="HO171" s="117"/>
      <c r="HP171" s="117"/>
      <c r="HQ171" s="117"/>
      <c r="HR171" s="117"/>
      <c r="HS171" s="117"/>
      <c r="HT171" s="117"/>
      <c r="HU171" s="117"/>
      <c r="HV171" s="117"/>
      <c r="HW171" s="117"/>
      <c r="HX171" s="117"/>
      <c r="HY171" s="117"/>
      <c r="HZ171" s="117"/>
      <c r="IA171" s="117"/>
      <c r="IB171" s="117"/>
      <c r="IC171" s="117"/>
      <c r="ID171" s="117"/>
      <c r="IE171" s="117"/>
      <c r="IF171" s="117"/>
      <c r="IG171" s="117"/>
      <c r="IH171" s="117"/>
      <c r="II171" s="117"/>
      <c r="IJ171" s="117"/>
      <c r="IK171" s="117"/>
      <c r="IL171" s="117"/>
      <c r="IM171" s="117"/>
      <c r="IN171" s="117"/>
      <c r="IO171" s="117"/>
      <c r="IP171" s="117"/>
      <c r="IQ171" s="117"/>
      <c r="IR171" s="117"/>
      <c r="IS171" s="117"/>
      <c r="IT171" s="117"/>
      <c r="IU171" s="117"/>
      <c r="IV171" s="117"/>
      <c r="IW171" s="117"/>
      <c r="IX171" s="117"/>
      <c r="IY171" s="117"/>
      <c r="IZ171" s="117"/>
      <c r="JA171" s="117"/>
      <c r="JB171" s="117"/>
      <c r="JC171" s="117"/>
      <c r="JD171" s="117"/>
      <c r="JE171" s="117"/>
      <c r="JF171" s="117"/>
      <c r="JG171" s="117"/>
      <c r="JH171" s="117"/>
      <c r="JI171" s="117"/>
      <c r="JJ171" s="117"/>
      <c r="JK171" s="117"/>
      <c r="JL171" s="117"/>
      <c r="JM171" s="117"/>
      <c r="JN171" s="117"/>
      <c r="JO171" s="117"/>
      <c r="JP171" s="117"/>
      <c r="JQ171" s="117"/>
      <c r="JR171" s="117"/>
      <c r="JS171" s="117"/>
      <c r="JT171" s="117"/>
      <c r="JU171" s="117"/>
      <c r="JV171" s="117"/>
      <c r="JW171" s="117"/>
      <c r="JX171" s="117"/>
      <c r="JY171" s="117"/>
      <c r="JZ171" s="117"/>
      <c r="KA171" s="117"/>
      <c r="KB171" s="117"/>
      <c r="KC171" s="117"/>
      <c r="KD171" s="117"/>
      <c r="KE171" s="117"/>
      <c r="KF171" s="117"/>
    </row>
    <row r="172" spans="1:292" x14ac:dyDescent="0.2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  <c r="DG172" s="117"/>
      <c r="DH172" s="117"/>
      <c r="DI172" s="117"/>
      <c r="DJ172" s="117"/>
      <c r="DK172" s="117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  <c r="DV172" s="117"/>
      <c r="DW172" s="117"/>
      <c r="DX172" s="117"/>
      <c r="DY172" s="117"/>
      <c r="DZ172" s="117"/>
      <c r="EA172" s="117"/>
      <c r="EB172" s="117"/>
      <c r="EC172" s="117"/>
      <c r="ED172" s="117"/>
      <c r="EE172" s="117"/>
      <c r="EF172" s="117"/>
      <c r="EG172" s="117"/>
      <c r="EH172" s="117"/>
      <c r="EI172" s="117"/>
      <c r="EJ172" s="117"/>
      <c r="EK172" s="117"/>
      <c r="EL172" s="117"/>
      <c r="EM172" s="117"/>
      <c r="EN172" s="117"/>
      <c r="EO172" s="117"/>
      <c r="EP172" s="117"/>
      <c r="EQ172" s="117"/>
      <c r="ER172" s="117"/>
      <c r="ES172" s="117"/>
      <c r="ET172" s="117"/>
      <c r="EU172" s="117"/>
      <c r="EV172" s="117"/>
      <c r="EW172" s="117"/>
      <c r="EX172" s="117"/>
      <c r="EY172" s="117"/>
      <c r="EZ172" s="117"/>
      <c r="FA172" s="117"/>
      <c r="FB172" s="117"/>
      <c r="FC172" s="117"/>
      <c r="FD172" s="117"/>
      <c r="FE172" s="117"/>
      <c r="FF172" s="117"/>
      <c r="FG172" s="117"/>
      <c r="FH172" s="117"/>
      <c r="FI172" s="117"/>
      <c r="FJ172" s="117"/>
      <c r="FK172" s="117"/>
      <c r="FL172" s="117"/>
      <c r="FM172" s="117"/>
      <c r="FN172" s="117"/>
      <c r="FO172" s="117"/>
      <c r="FP172" s="117"/>
      <c r="FQ172" s="117"/>
      <c r="FR172" s="117"/>
      <c r="FS172" s="117"/>
      <c r="FT172" s="117"/>
      <c r="FU172" s="117"/>
      <c r="FV172" s="117"/>
      <c r="FW172" s="117"/>
      <c r="FX172" s="117"/>
      <c r="FY172" s="117"/>
      <c r="FZ172" s="117"/>
      <c r="GA172" s="117"/>
      <c r="GB172" s="117"/>
      <c r="GC172" s="117"/>
      <c r="GD172" s="117"/>
      <c r="GE172" s="117"/>
      <c r="GF172" s="117"/>
      <c r="GG172" s="117"/>
      <c r="GH172" s="117"/>
      <c r="GI172" s="117"/>
      <c r="GJ172" s="117"/>
      <c r="GK172" s="117"/>
      <c r="GL172" s="117"/>
      <c r="GM172" s="117"/>
      <c r="GN172" s="117"/>
      <c r="GO172" s="117"/>
      <c r="GP172" s="117"/>
      <c r="GQ172" s="117"/>
      <c r="GR172" s="117"/>
      <c r="GS172" s="117"/>
      <c r="GT172" s="117"/>
      <c r="GU172" s="117"/>
      <c r="GV172" s="117"/>
      <c r="GW172" s="117"/>
      <c r="GX172" s="117"/>
      <c r="GY172" s="117"/>
      <c r="GZ172" s="117"/>
      <c r="HA172" s="117"/>
      <c r="HB172" s="117"/>
      <c r="HC172" s="117"/>
      <c r="HD172" s="117"/>
      <c r="HE172" s="117"/>
      <c r="HF172" s="117"/>
      <c r="HG172" s="117"/>
      <c r="HH172" s="117"/>
      <c r="HI172" s="117"/>
      <c r="HJ172" s="117"/>
      <c r="HK172" s="117"/>
      <c r="HL172" s="117"/>
      <c r="HM172" s="117"/>
      <c r="HN172" s="117"/>
      <c r="HO172" s="117"/>
      <c r="HP172" s="117"/>
      <c r="HQ172" s="117"/>
      <c r="HR172" s="117"/>
      <c r="HS172" s="117"/>
      <c r="HT172" s="117"/>
      <c r="HU172" s="117"/>
      <c r="HV172" s="117"/>
      <c r="HW172" s="117"/>
      <c r="HX172" s="117"/>
      <c r="HY172" s="117"/>
      <c r="HZ172" s="117"/>
      <c r="IA172" s="117"/>
      <c r="IB172" s="117"/>
      <c r="IC172" s="117"/>
      <c r="ID172" s="117"/>
      <c r="IE172" s="117"/>
      <c r="IF172" s="117"/>
      <c r="IG172" s="117"/>
      <c r="IH172" s="117"/>
      <c r="II172" s="117"/>
      <c r="IJ172" s="117"/>
      <c r="IK172" s="117"/>
      <c r="IL172" s="117"/>
      <c r="IM172" s="117"/>
      <c r="IN172" s="117"/>
      <c r="IO172" s="117"/>
      <c r="IP172" s="117"/>
      <c r="IQ172" s="117"/>
      <c r="IR172" s="117"/>
      <c r="IS172" s="117"/>
      <c r="IT172" s="117"/>
      <c r="IU172" s="117"/>
      <c r="IV172" s="117"/>
      <c r="IW172" s="117"/>
      <c r="IX172" s="117"/>
      <c r="IY172" s="117"/>
      <c r="IZ172" s="117"/>
      <c r="JA172" s="117"/>
      <c r="JB172" s="117"/>
      <c r="JC172" s="117"/>
      <c r="JD172" s="117"/>
      <c r="JE172" s="117"/>
      <c r="JF172" s="117"/>
      <c r="JG172" s="117"/>
      <c r="JH172" s="117"/>
      <c r="JI172" s="117"/>
      <c r="JJ172" s="117"/>
      <c r="JK172" s="117"/>
      <c r="JL172" s="117"/>
      <c r="JM172" s="117"/>
      <c r="JN172" s="117"/>
      <c r="JO172" s="117"/>
      <c r="JP172" s="117"/>
      <c r="JQ172" s="117"/>
      <c r="JR172" s="117"/>
      <c r="JS172" s="117"/>
      <c r="JT172" s="117"/>
      <c r="JU172" s="117"/>
      <c r="JV172" s="117"/>
      <c r="JW172" s="117"/>
      <c r="JX172" s="117"/>
      <c r="JY172" s="117"/>
      <c r="JZ172" s="117"/>
      <c r="KA172" s="117"/>
      <c r="KB172" s="117"/>
      <c r="KC172" s="117"/>
      <c r="KD172" s="117"/>
      <c r="KE172" s="117"/>
      <c r="KF172" s="117"/>
    </row>
    <row r="173" spans="1:292" x14ac:dyDescent="0.2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  <c r="DG173" s="117"/>
      <c r="DH173" s="117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7"/>
      <c r="DS173" s="117"/>
      <c r="DT173" s="117"/>
      <c r="DU173" s="117"/>
      <c r="DV173" s="117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7"/>
      <c r="EG173" s="117"/>
      <c r="EH173" s="117"/>
      <c r="EI173" s="117"/>
      <c r="EJ173" s="117"/>
      <c r="EK173" s="117"/>
      <c r="EL173" s="117"/>
      <c r="EM173" s="117"/>
      <c r="EN173" s="117"/>
      <c r="EO173" s="117"/>
      <c r="EP173" s="117"/>
      <c r="EQ173" s="117"/>
      <c r="ER173" s="117"/>
      <c r="ES173" s="117"/>
      <c r="ET173" s="117"/>
      <c r="EU173" s="117"/>
      <c r="EV173" s="117"/>
      <c r="EW173" s="117"/>
      <c r="EX173" s="117"/>
      <c r="EY173" s="117"/>
      <c r="EZ173" s="117"/>
      <c r="FA173" s="117"/>
      <c r="FB173" s="117"/>
      <c r="FC173" s="117"/>
      <c r="FD173" s="117"/>
      <c r="FE173" s="117"/>
      <c r="FF173" s="117"/>
      <c r="FG173" s="117"/>
      <c r="FH173" s="117"/>
      <c r="FI173" s="117"/>
      <c r="FJ173" s="117"/>
      <c r="FK173" s="117"/>
      <c r="FL173" s="117"/>
      <c r="FM173" s="117"/>
      <c r="FN173" s="117"/>
      <c r="FO173" s="117"/>
      <c r="FP173" s="117"/>
      <c r="FQ173" s="117"/>
      <c r="FR173" s="117"/>
      <c r="FS173" s="117"/>
      <c r="FT173" s="117"/>
      <c r="FU173" s="117"/>
      <c r="FV173" s="117"/>
      <c r="FW173" s="117"/>
      <c r="FX173" s="117"/>
      <c r="FY173" s="117"/>
      <c r="FZ173" s="117"/>
      <c r="GA173" s="117"/>
      <c r="GB173" s="117"/>
      <c r="GC173" s="117"/>
      <c r="GD173" s="117"/>
      <c r="GE173" s="117"/>
      <c r="GF173" s="117"/>
      <c r="GG173" s="117"/>
      <c r="GH173" s="117"/>
      <c r="GI173" s="117"/>
      <c r="GJ173" s="117"/>
      <c r="GK173" s="117"/>
      <c r="GL173" s="117"/>
      <c r="GM173" s="117"/>
      <c r="GN173" s="117"/>
      <c r="GO173" s="117"/>
      <c r="GP173" s="117"/>
      <c r="GQ173" s="117"/>
      <c r="GR173" s="117"/>
      <c r="GS173" s="117"/>
      <c r="GT173" s="117"/>
      <c r="GU173" s="117"/>
      <c r="GV173" s="117"/>
      <c r="GW173" s="117"/>
      <c r="GX173" s="117"/>
      <c r="GY173" s="117"/>
      <c r="GZ173" s="117"/>
      <c r="HA173" s="117"/>
      <c r="HB173" s="117"/>
      <c r="HC173" s="117"/>
      <c r="HD173" s="117"/>
      <c r="HE173" s="117"/>
      <c r="HF173" s="117"/>
      <c r="HG173" s="117"/>
      <c r="HH173" s="117"/>
      <c r="HI173" s="117"/>
      <c r="HJ173" s="117"/>
      <c r="HK173" s="117"/>
      <c r="HL173" s="117"/>
      <c r="HM173" s="117"/>
      <c r="HN173" s="117"/>
      <c r="HO173" s="117"/>
      <c r="HP173" s="117"/>
      <c r="HQ173" s="117"/>
      <c r="HR173" s="117"/>
      <c r="HS173" s="117"/>
      <c r="HT173" s="117"/>
      <c r="HU173" s="117"/>
      <c r="HV173" s="117"/>
      <c r="HW173" s="117"/>
      <c r="HX173" s="117"/>
      <c r="HY173" s="117"/>
      <c r="HZ173" s="117"/>
      <c r="IA173" s="117"/>
      <c r="IB173" s="117"/>
      <c r="IC173" s="117"/>
      <c r="ID173" s="117"/>
      <c r="IE173" s="117"/>
      <c r="IF173" s="117"/>
      <c r="IG173" s="117"/>
      <c r="IH173" s="117"/>
      <c r="II173" s="117"/>
      <c r="IJ173" s="117"/>
      <c r="IK173" s="117"/>
      <c r="IL173" s="117"/>
      <c r="IM173" s="117"/>
      <c r="IN173" s="117"/>
      <c r="IO173" s="117"/>
      <c r="IP173" s="117"/>
      <c r="IQ173" s="117"/>
      <c r="IR173" s="117"/>
      <c r="IS173" s="117"/>
      <c r="IT173" s="117"/>
      <c r="IU173" s="117"/>
      <c r="IV173" s="117"/>
      <c r="IW173" s="117"/>
      <c r="IX173" s="117"/>
      <c r="IY173" s="117"/>
      <c r="IZ173" s="117"/>
      <c r="JA173" s="117"/>
      <c r="JB173" s="117"/>
      <c r="JC173" s="117"/>
      <c r="JD173" s="117"/>
      <c r="JE173" s="117"/>
      <c r="JF173" s="117"/>
      <c r="JG173" s="117"/>
      <c r="JH173" s="117"/>
      <c r="JI173" s="117"/>
      <c r="JJ173" s="117"/>
      <c r="JK173" s="117"/>
      <c r="JL173" s="117"/>
      <c r="JM173" s="117"/>
      <c r="JN173" s="117"/>
      <c r="JO173" s="117"/>
      <c r="JP173" s="117"/>
      <c r="JQ173" s="117"/>
      <c r="JR173" s="117"/>
      <c r="JS173" s="117"/>
      <c r="JT173" s="117"/>
      <c r="JU173" s="117"/>
      <c r="JV173" s="117"/>
      <c r="JW173" s="117"/>
      <c r="JX173" s="117"/>
      <c r="JY173" s="117"/>
      <c r="JZ173" s="117"/>
      <c r="KA173" s="117"/>
      <c r="KB173" s="117"/>
      <c r="KC173" s="117"/>
      <c r="KD173" s="117"/>
      <c r="KE173" s="117"/>
      <c r="KF173" s="117"/>
    </row>
    <row r="174" spans="1:292" x14ac:dyDescent="0.2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/>
      <c r="CI174" s="117"/>
      <c r="CJ174" s="117"/>
      <c r="CK174" s="117"/>
      <c r="CL174" s="117"/>
      <c r="CM174" s="117"/>
      <c r="CN174" s="117"/>
      <c r="CO174" s="117"/>
      <c r="CP174" s="117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7"/>
      <c r="DF174" s="117"/>
      <c r="DG174" s="117"/>
      <c r="DH174" s="117"/>
      <c r="DI174" s="117"/>
      <c r="DJ174" s="117"/>
      <c r="DK174" s="117"/>
      <c r="DL174" s="117"/>
      <c r="DM174" s="117"/>
      <c r="DN174" s="117"/>
      <c r="DO174" s="117"/>
      <c r="DP174" s="117"/>
      <c r="DQ174" s="117"/>
      <c r="DR174" s="117"/>
      <c r="DS174" s="117"/>
      <c r="DT174" s="117"/>
      <c r="DU174" s="117"/>
      <c r="DV174" s="117"/>
      <c r="DW174" s="117"/>
      <c r="DX174" s="117"/>
      <c r="DY174" s="117"/>
      <c r="DZ174" s="117"/>
      <c r="EA174" s="117"/>
      <c r="EB174" s="117"/>
      <c r="EC174" s="117"/>
      <c r="ED174" s="117"/>
      <c r="EE174" s="117"/>
      <c r="EF174" s="117"/>
      <c r="EG174" s="117"/>
      <c r="EH174" s="117"/>
      <c r="EI174" s="117"/>
      <c r="EJ174" s="117"/>
      <c r="EK174" s="117"/>
      <c r="EL174" s="117"/>
      <c r="EM174" s="117"/>
      <c r="EN174" s="117"/>
      <c r="EO174" s="117"/>
      <c r="EP174" s="117"/>
      <c r="EQ174" s="117"/>
      <c r="ER174" s="117"/>
      <c r="ES174" s="117"/>
      <c r="ET174" s="117"/>
      <c r="EU174" s="117"/>
      <c r="EV174" s="117"/>
      <c r="EW174" s="117"/>
      <c r="EX174" s="117"/>
      <c r="EY174" s="117"/>
      <c r="EZ174" s="117"/>
      <c r="FA174" s="117"/>
      <c r="FB174" s="117"/>
      <c r="FC174" s="117"/>
      <c r="FD174" s="117"/>
      <c r="FE174" s="117"/>
      <c r="FF174" s="117"/>
      <c r="FG174" s="117"/>
      <c r="FH174" s="117"/>
      <c r="FI174" s="117"/>
      <c r="FJ174" s="117"/>
      <c r="FK174" s="117"/>
      <c r="FL174" s="117"/>
      <c r="FM174" s="117"/>
      <c r="FN174" s="117"/>
      <c r="FO174" s="117"/>
      <c r="FP174" s="117"/>
      <c r="FQ174" s="117"/>
      <c r="FR174" s="117"/>
      <c r="FS174" s="117"/>
      <c r="FT174" s="117"/>
      <c r="FU174" s="117"/>
      <c r="FV174" s="117"/>
      <c r="FW174" s="117"/>
      <c r="FX174" s="117"/>
      <c r="FY174" s="117"/>
      <c r="FZ174" s="117"/>
      <c r="GA174" s="117"/>
      <c r="GB174" s="117"/>
      <c r="GC174" s="117"/>
      <c r="GD174" s="117"/>
      <c r="GE174" s="117"/>
      <c r="GF174" s="117"/>
      <c r="GG174" s="117"/>
      <c r="GH174" s="117"/>
      <c r="GI174" s="117"/>
      <c r="GJ174" s="117"/>
      <c r="GK174" s="117"/>
      <c r="GL174" s="117"/>
      <c r="GM174" s="117"/>
      <c r="GN174" s="117"/>
      <c r="GO174" s="117"/>
      <c r="GP174" s="117"/>
      <c r="GQ174" s="117"/>
      <c r="GR174" s="117"/>
      <c r="GS174" s="117"/>
      <c r="GT174" s="117"/>
      <c r="GU174" s="117"/>
      <c r="GV174" s="117"/>
      <c r="GW174" s="117"/>
      <c r="GX174" s="117"/>
      <c r="GY174" s="117"/>
      <c r="GZ174" s="117"/>
      <c r="HA174" s="117"/>
      <c r="HB174" s="117"/>
      <c r="HC174" s="117"/>
      <c r="HD174" s="117"/>
      <c r="HE174" s="117"/>
      <c r="HF174" s="117"/>
      <c r="HG174" s="117"/>
      <c r="HH174" s="117"/>
      <c r="HI174" s="117"/>
      <c r="HJ174" s="117"/>
      <c r="HK174" s="117"/>
      <c r="HL174" s="117"/>
      <c r="HM174" s="117"/>
      <c r="HN174" s="117"/>
      <c r="HO174" s="117"/>
      <c r="HP174" s="117"/>
      <c r="HQ174" s="117"/>
      <c r="HR174" s="117"/>
      <c r="HS174" s="117"/>
      <c r="HT174" s="117"/>
      <c r="HU174" s="117"/>
      <c r="HV174" s="117"/>
      <c r="HW174" s="117"/>
      <c r="HX174" s="117"/>
      <c r="HY174" s="117"/>
      <c r="HZ174" s="117"/>
      <c r="IA174" s="117"/>
      <c r="IB174" s="117"/>
      <c r="IC174" s="117"/>
      <c r="ID174" s="117"/>
      <c r="IE174" s="117"/>
      <c r="IF174" s="117"/>
      <c r="IG174" s="117"/>
      <c r="IH174" s="117"/>
      <c r="II174" s="117"/>
      <c r="IJ174" s="117"/>
      <c r="IK174" s="117"/>
      <c r="IL174" s="117"/>
      <c r="IM174" s="117"/>
      <c r="IN174" s="117"/>
      <c r="IO174" s="117"/>
      <c r="IP174" s="117"/>
      <c r="IQ174" s="117"/>
      <c r="IR174" s="117"/>
      <c r="IS174" s="117"/>
      <c r="IT174" s="117"/>
      <c r="IU174" s="117"/>
      <c r="IV174" s="117"/>
      <c r="IW174" s="117"/>
      <c r="IX174" s="117"/>
      <c r="IY174" s="117"/>
      <c r="IZ174" s="117"/>
      <c r="JA174" s="117"/>
      <c r="JB174" s="117"/>
      <c r="JC174" s="117"/>
      <c r="JD174" s="117"/>
      <c r="JE174" s="117"/>
      <c r="JF174" s="117"/>
      <c r="JG174" s="117"/>
      <c r="JH174" s="117"/>
      <c r="JI174" s="117"/>
      <c r="JJ174" s="117"/>
      <c r="JK174" s="117"/>
      <c r="JL174" s="117"/>
      <c r="JM174" s="117"/>
      <c r="JN174" s="117"/>
      <c r="JO174" s="117"/>
      <c r="JP174" s="117"/>
      <c r="JQ174" s="117"/>
      <c r="JR174" s="117"/>
      <c r="JS174" s="117"/>
      <c r="JT174" s="117"/>
      <c r="JU174" s="117"/>
      <c r="JV174" s="117"/>
      <c r="JW174" s="117"/>
      <c r="JX174" s="117"/>
      <c r="JY174" s="117"/>
      <c r="JZ174" s="117"/>
      <c r="KA174" s="117"/>
      <c r="KB174" s="117"/>
      <c r="KC174" s="117"/>
      <c r="KD174" s="117"/>
      <c r="KE174" s="117"/>
      <c r="KF174" s="117"/>
    </row>
    <row r="175" spans="1:292" x14ac:dyDescent="0.2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7"/>
      <c r="CH175" s="117"/>
      <c r="CI175" s="117"/>
      <c r="CJ175" s="117"/>
      <c r="CK175" s="117"/>
      <c r="CL175" s="117"/>
      <c r="CM175" s="117"/>
      <c r="CN175" s="117"/>
      <c r="CO175" s="117"/>
      <c r="CP175" s="117"/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7"/>
      <c r="DF175" s="117"/>
      <c r="DG175" s="117"/>
      <c r="DH175" s="117"/>
      <c r="DI175" s="117"/>
      <c r="DJ175" s="117"/>
      <c r="DK175" s="117"/>
      <c r="DL175" s="117"/>
      <c r="DM175" s="117"/>
      <c r="DN175" s="117"/>
      <c r="DO175" s="117"/>
      <c r="DP175" s="117"/>
      <c r="DQ175" s="117"/>
      <c r="DR175" s="117"/>
      <c r="DS175" s="117"/>
      <c r="DT175" s="117"/>
      <c r="DU175" s="117"/>
      <c r="DV175" s="117"/>
      <c r="DW175" s="117"/>
      <c r="DX175" s="117"/>
      <c r="DY175" s="117"/>
      <c r="DZ175" s="117"/>
      <c r="EA175" s="117"/>
      <c r="EB175" s="117"/>
      <c r="EC175" s="117"/>
      <c r="ED175" s="117"/>
      <c r="EE175" s="117"/>
      <c r="EF175" s="117"/>
      <c r="EG175" s="117"/>
      <c r="EH175" s="117"/>
      <c r="EI175" s="117"/>
      <c r="EJ175" s="117"/>
      <c r="EK175" s="117"/>
      <c r="EL175" s="117"/>
      <c r="EM175" s="117"/>
      <c r="EN175" s="117"/>
      <c r="EO175" s="117"/>
      <c r="EP175" s="117"/>
      <c r="EQ175" s="117"/>
      <c r="ER175" s="117"/>
      <c r="ES175" s="117"/>
      <c r="ET175" s="117"/>
      <c r="EU175" s="117"/>
      <c r="EV175" s="117"/>
      <c r="EW175" s="117"/>
      <c r="EX175" s="117"/>
      <c r="EY175" s="117"/>
      <c r="EZ175" s="117"/>
      <c r="FA175" s="117"/>
      <c r="FB175" s="117"/>
      <c r="FC175" s="117"/>
      <c r="FD175" s="117"/>
      <c r="FE175" s="117"/>
      <c r="FF175" s="117"/>
      <c r="FG175" s="117"/>
      <c r="FH175" s="117"/>
      <c r="FI175" s="117"/>
      <c r="FJ175" s="117"/>
      <c r="FK175" s="117"/>
      <c r="FL175" s="117"/>
      <c r="FM175" s="117"/>
      <c r="FN175" s="117"/>
      <c r="FO175" s="117"/>
      <c r="FP175" s="117"/>
      <c r="FQ175" s="117"/>
      <c r="FR175" s="117"/>
      <c r="FS175" s="117"/>
      <c r="FT175" s="117"/>
      <c r="FU175" s="117"/>
      <c r="FV175" s="117"/>
      <c r="FW175" s="117"/>
      <c r="FX175" s="117"/>
      <c r="FY175" s="117"/>
      <c r="FZ175" s="117"/>
      <c r="GA175" s="117"/>
      <c r="GB175" s="117"/>
      <c r="GC175" s="117"/>
      <c r="GD175" s="117"/>
      <c r="GE175" s="117"/>
      <c r="GF175" s="117"/>
      <c r="GG175" s="117"/>
      <c r="GH175" s="117"/>
      <c r="GI175" s="117"/>
      <c r="GJ175" s="117"/>
      <c r="GK175" s="117"/>
      <c r="GL175" s="117"/>
      <c r="GM175" s="117"/>
      <c r="GN175" s="117"/>
      <c r="GO175" s="117"/>
      <c r="GP175" s="117"/>
      <c r="GQ175" s="117"/>
      <c r="GR175" s="117"/>
      <c r="GS175" s="117"/>
      <c r="GT175" s="117"/>
      <c r="GU175" s="117"/>
      <c r="GV175" s="117"/>
      <c r="GW175" s="117"/>
      <c r="GX175" s="117"/>
      <c r="GY175" s="117"/>
      <c r="GZ175" s="117"/>
      <c r="HA175" s="117"/>
      <c r="HB175" s="117"/>
      <c r="HC175" s="117"/>
      <c r="HD175" s="117"/>
      <c r="HE175" s="117"/>
      <c r="HF175" s="117"/>
      <c r="HG175" s="117"/>
      <c r="HH175" s="117"/>
      <c r="HI175" s="117"/>
      <c r="HJ175" s="117"/>
      <c r="HK175" s="117"/>
      <c r="HL175" s="117"/>
      <c r="HM175" s="117"/>
      <c r="HN175" s="117"/>
      <c r="HO175" s="117"/>
      <c r="HP175" s="117"/>
      <c r="HQ175" s="117"/>
      <c r="HR175" s="117"/>
      <c r="HS175" s="117"/>
      <c r="HT175" s="117"/>
      <c r="HU175" s="117"/>
      <c r="HV175" s="117"/>
      <c r="HW175" s="117"/>
      <c r="HX175" s="117"/>
      <c r="HY175" s="117"/>
      <c r="HZ175" s="117"/>
      <c r="IA175" s="117"/>
      <c r="IB175" s="117"/>
      <c r="IC175" s="117"/>
      <c r="ID175" s="117"/>
      <c r="IE175" s="117"/>
      <c r="IF175" s="117"/>
      <c r="IG175" s="117"/>
      <c r="IH175" s="117"/>
      <c r="II175" s="117"/>
      <c r="IJ175" s="117"/>
      <c r="IK175" s="117"/>
      <c r="IL175" s="117"/>
      <c r="IM175" s="117"/>
      <c r="IN175" s="117"/>
      <c r="IO175" s="117"/>
      <c r="IP175" s="117"/>
      <c r="IQ175" s="117"/>
      <c r="IR175" s="117"/>
      <c r="IS175" s="117"/>
      <c r="IT175" s="117"/>
      <c r="IU175" s="117"/>
      <c r="IV175" s="117"/>
      <c r="IW175" s="117"/>
      <c r="IX175" s="117"/>
      <c r="IY175" s="117"/>
      <c r="IZ175" s="117"/>
      <c r="JA175" s="117"/>
      <c r="JB175" s="117"/>
      <c r="JC175" s="117"/>
      <c r="JD175" s="117"/>
      <c r="JE175" s="117"/>
      <c r="JF175" s="117"/>
      <c r="JG175" s="117"/>
      <c r="JH175" s="117"/>
      <c r="JI175" s="117"/>
      <c r="JJ175" s="117"/>
      <c r="JK175" s="117"/>
      <c r="JL175" s="117"/>
      <c r="JM175" s="117"/>
      <c r="JN175" s="117"/>
      <c r="JO175" s="117"/>
      <c r="JP175" s="117"/>
      <c r="JQ175" s="117"/>
      <c r="JR175" s="117"/>
      <c r="JS175" s="117"/>
      <c r="JT175" s="117"/>
      <c r="JU175" s="117"/>
      <c r="JV175" s="117"/>
      <c r="JW175" s="117"/>
      <c r="JX175" s="117"/>
      <c r="JY175" s="117"/>
      <c r="JZ175" s="117"/>
      <c r="KA175" s="117"/>
      <c r="KB175" s="117"/>
      <c r="KC175" s="117"/>
      <c r="KD175" s="117"/>
      <c r="KE175" s="117"/>
      <c r="KF175" s="117"/>
    </row>
    <row r="176" spans="1:292" x14ac:dyDescent="0.2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75"/>
    </row>
    <row r="177" spans="1:65" x14ac:dyDescent="0.2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75"/>
    </row>
    <row r="178" spans="1:65" x14ac:dyDescent="0.2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75"/>
    </row>
    <row r="179" spans="1:65" x14ac:dyDescent="0.2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75"/>
    </row>
    <row r="180" spans="1:65" x14ac:dyDescent="0.2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75"/>
    </row>
    <row r="181" spans="1:65" x14ac:dyDescent="0.2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75"/>
    </row>
    <row r="182" spans="1:65" x14ac:dyDescent="0.2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75"/>
    </row>
    <row r="183" spans="1:65" x14ac:dyDescent="0.2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75"/>
    </row>
    <row r="184" spans="1:65" x14ac:dyDescent="0.2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75"/>
    </row>
    <row r="185" spans="1:65" x14ac:dyDescent="0.2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75"/>
    </row>
    <row r="186" spans="1:65" x14ac:dyDescent="0.2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75"/>
    </row>
    <row r="187" spans="1:65" x14ac:dyDescent="0.2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75"/>
    </row>
    <row r="188" spans="1:65" x14ac:dyDescent="0.2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75"/>
    </row>
    <row r="189" spans="1:65" x14ac:dyDescent="0.2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75"/>
    </row>
    <row r="190" spans="1:65" x14ac:dyDescent="0.2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75"/>
    </row>
    <row r="191" spans="1:65" x14ac:dyDescent="0.2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75"/>
    </row>
    <row r="192" spans="1:65" x14ac:dyDescent="0.2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75"/>
    </row>
    <row r="193" spans="1:65" x14ac:dyDescent="0.2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75"/>
    </row>
    <row r="194" spans="1:65" x14ac:dyDescent="0.2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75"/>
    </row>
    <row r="195" spans="1:65" x14ac:dyDescent="0.2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75"/>
    </row>
    <row r="196" spans="1:65" x14ac:dyDescent="0.2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75"/>
    </row>
    <row r="197" spans="1:65" x14ac:dyDescent="0.2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75"/>
    </row>
    <row r="198" spans="1:65" x14ac:dyDescent="0.2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75"/>
    </row>
    <row r="199" spans="1:65" x14ac:dyDescent="0.2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75"/>
    </row>
    <row r="200" spans="1:65" x14ac:dyDescent="0.2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75"/>
    </row>
    <row r="201" spans="1:65" x14ac:dyDescent="0.2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75"/>
    </row>
    <row r="202" spans="1:65" x14ac:dyDescent="0.2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75"/>
    </row>
    <row r="203" spans="1:65" x14ac:dyDescent="0.2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75"/>
    </row>
    <row r="204" spans="1:65" x14ac:dyDescent="0.2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75"/>
    </row>
    <row r="205" spans="1:65" x14ac:dyDescent="0.2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75"/>
    </row>
    <row r="206" spans="1:65" x14ac:dyDescent="0.2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75"/>
    </row>
    <row r="207" spans="1:65" x14ac:dyDescent="0.2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75"/>
    </row>
    <row r="208" spans="1:65" x14ac:dyDescent="0.2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75"/>
    </row>
    <row r="209" spans="1:65" x14ac:dyDescent="0.2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75"/>
    </row>
    <row r="210" spans="1:65" x14ac:dyDescent="0.2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75"/>
    </row>
    <row r="211" spans="1:65" x14ac:dyDescent="0.2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75"/>
    </row>
    <row r="212" spans="1:65" x14ac:dyDescent="0.2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75"/>
    </row>
    <row r="213" spans="1:65" x14ac:dyDescent="0.2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75"/>
    </row>
    <row r="214" spans="1:65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75"/>
    </row>
    <row r="215" spans="1:65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75"/>
    </row>
    <row r="216" spans="1:65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75"/>
    </row>
    <row r="217" spans="1:65" x14ac:dyDescent="0.2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75"/>
    </row>
    <row r="218" spans="1:65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75"/>
    </row>
    <row r="219" spans="1:65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75"/>
    </row>
    <row r="220" spans="1:65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75"/>
    </row>
    <row r="221" spans="1:65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75"/>
    </row>
    <row r="222" spans="1:65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75"/>
    </row>
    <row r="223" spans="1:65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75"/>
    </row>
    <row r="224" spans="1:65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75"/>
    </row>
    <row r="225" spans="1:65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75"/>
    </row>
    <row r="226" spans="1:65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75"/>
    </row>
    <row r="227" spans="1:65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75"/>
    </row>
    <row r="228" spans="1:65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75"/>
    </row>
    <row r="229" spans="1:65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75"/>
    </row>
    <row r="230" spans="1:65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75"/>
    </row>
    <row r="231" spans="1:65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75"/>
    </row>
    <row r="232" spans="1:65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75"/>
    </row>
    <row r="233" spans="1:65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75"/>
    </row>
    <row r="234" spans="1:65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75"/>
    </row>
    <row r="235" spans="1:65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75"/>
    </row>
    <row r="236" spans="1:65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75"/>
    </row>
    <row r="237" spans="1:65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75"/>
    </row>
    <row r="238" spans="1:65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75"/>
    </row>
    <row r="239" spans="1:65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75"/>
    </row>
    <row r="240" spans="1:65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75"/>
    </row>
    <row r="241" spans="1:65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75"/>
    </row>
    <row r="242" spans="1:65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75"/>
    </row>
    <row r="243" spans="1:65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75"/>
    </row>
    <row r="244" spans="1:65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75"/>
    </row>
    <row r="245" spans="1:65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75"/>
    </row>
    <row r="246" spans="1:65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75"/>
    </row>
    <row r="247" spans="1:65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75"/>
    </row>
    <row r="248" spans="1:65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75"/>
    </row>
    <row r="249" spans="1:65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75"/>
    </row>
    <row r="250" spans="1:65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75"/>
    </row>
    <row r="251" spans="1:65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75"/>
    </row>
    <row r="252" spans="1:65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75"/>
    </row>
    <row r="253" spans="1:65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75"/>
    </row>
    <row r="254" spans="1:65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75"/>
    </row>
    <row r="255" spans="1:65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75"/>
    </row>
    <row r="256" spans="1:65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75"/>
    </row>
    <row r="257" spans="1:65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75"/>
    </row>
    <row r="258" spans="1:65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75"/>
    </row>
    <row r="259" spans="1:65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75"/>
    </row>
    <row r="260" spans="1:65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75"/>
    </row>
    <row r="261" spans="1:65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75"/>
    </row>
    <row r="262" spans="1:65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75"/>
    </row>
    <row r="263" spans="1:65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75"/>
    </row>
    <row r="264" spans="1:65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75"/>
    </row>
    <row r="265" spans="1:65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25"/>
      <c r="BF265" s="76"/>
      <c r="BG265" s="76"/>
      <c r="BH265" s="76"/>
      <c r="BI265" s="76"/>
      <c r="BJ265" s="76"/>
      <c r="BK265" s="76"/>
      <c r="BL265" s="76"/>
    </row>
    <row r="266" spans="1:65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75"/>
    </row>
    <row r="267" spans="1:65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75"/>
    </row>
    <row r="268" spans="1:65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75"/>
    </row>
  </sheetData>
  <mergeCells count="154">
    <mergeCell ref="A19:A20"/>
    <mergeCell ref="B19:B20"/>
    <mergeCell ref="A21:A22"/>
    <mergeCell ref="B21:B22"/>
    <mergeCell ref="A2:Y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  <mergeCell ref="AW1:BE3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B135:B136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51:A152"/>
    <mergeCell ref="B151:B152"/>
    <mergeCell ref="A153:C153"/>
    <mergeCell ref="A154:C154"/>
    <mergeCell ref="A155:C155"/>
    <mergeCell ref="W3:AB3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3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F268"/>
  <sheetViews>
    <sheetView topLeftCell="A127" zoomScale="50" zoomScaleNormal="50" workbookViewId="0">
      <selection activeCell="C167" sqref="C167"/>
    </sheetView>
  </sheetViews>
  <sheetFormatPr defaultColWidth="0.42578125" defaultRowHeight="12.75" x14ac:dyDescent="0.25"/>
  <cols>
    <col min="1" max="1" width="24" style="70" customWidth="1"/>
    <col min="2" max="2" width="70.85546875" style="70" customWidth="1"/>
    <col min="3" max="3" width="11.85546875" style="70" customWidth="1"/>
    <col min="4" max="55" width="4.85546875" style="70" customWidth="1"/>
    <col min="56" max="56" width="23.28515625" style="70" customWidth="1"/>
    <col min="57" max="63" width="0.42578125" style="70"/>
    <col min="64" max="64" width="15.42578125" style="70" customWidth="1"/>
    <col min="65" max="16384" width="0.42578125" style="70"/>
  </cols>
  <sheetData>
    <row r="1" spans="1:292" ht="57" customHeight="1" thickBot="1" x14ac:dyDescent="0.3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8"/>
      <c r="AO1" s="138"/>
      <c r="AP1" s="138"/>
      <c r="AQ1" s="138"/>
      <c r="AR1" s="138"/>
      <c r="AS1" s="138"/>
      <c r="AT1" s="138"/>
      <c r="AU1" s="138"/>
      <c r="AV1" s="138"/>
      <c r="AW1" s="308" t="s">
        <v>151</v>
      </c>
      <c r="AX1" s="308"/>
      <c r="AY1" s="308"/>
      <c r="AZ1" s="308"/>
      <c r="BA1" s="308"/>
      <c r="BB1" s="308"/>
      <c r="BC1" s="308"/>
      <c r="BD1" s="308"/>
      <c r="BE1" s="308"/>
      <c r="BF1" s="115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7"/>
      <c r="JT1" s="117"/>
      <c r="JU1" s="117"/>
      <c r="JV1" s="117"/>
      <c r="JW1" s="117"/>
      <c r="JX1" s="117"/>
      <c r="JY1" s="117"/>
      <c r="JZ1" s="117"/>
      <c r="KA1" s="117"/>
      <c r="KB1" s="117"/>
      <c r="KC1" s="117"/>
      <c r="KD1" s="117"/>
      <c r="KE1" s="117"/>
      <c r="KF1" s="117"/>
    </row>
    <row r="2" spans="1:292" ht="60" customHeight="1" thickBot="1" x14ac:dyDescent="0.3">
      <c r="A2" s="302" t="s">
        <v>215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139"/>
      <c r="AA2" s="139"/>
      <c r="AB2" s="139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8"/>
      <c r="AO2" s="138"/>
      <c r="AP2" s="138"/>
      <c r="AQ2" s="138"/>
      <c r="AR2" s="138"/>
      <c r="AS2" s="138"/>
      <c r="AT2" s="138"/>
      <c r="AU2" s="138"/>
      <c r="AV2" s="138"/>
      <c r="AW2" s="308"/>
      <c r="AX2" s="308"/>
      <c r="AY2" s="308"/>
      <c r="AZ2" s="308"/>
      <c r="BA2" s="308"/>
      <c r="BB2" s="308"/>
      <c r="BC2" s="308"/>
      <c r="BD2" s="308"/>
      <c r="BE2" s="308"/>
      <c r="BF2" s="115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  <c r="IW2" s="117"/>
      <c r="IX2" s="117"/>
      <c r="IY2" s="117"/>
      <c r="IZ2" s="117"/>
      <c r="JA2" s="117"/>
      <c r="JB2" s="117"/>
      <c r="JC2" s="117"/>
      <c r="JD2" s="117"/>
      <c r="JE2" s="117"/>
      <c r="JF2" s="117"/>
      <c r="JG2" s="117"/>
      <c r="JH2" s="117"/>
      <c r="JI2" s="117"/>
      <c r="JJ2" s="117"/>
      <c r="JK2" s="117"/>
      <c r="JL2" s="117"/>
      <c r="JM2" s="117"/>
      <c r="JN2" s="117"/>
      <c r="JO2" s="117"/>
      <c r="JP2" s="117"/>
      <c r="JQ2" s="117"/>
      <c r="JR2" s="117"/>
      <c r="JS2" s="117"/>
      <c r="JT2" s="117"/>
      <c r="JU2" s="117"/>
      <c r="JV2" s="117"/>
      <c r="JW2" s="117"/>
      <c r="JX2" s="117"/>
      <c r="JY2" s="117"/>
      <c r="JZ2" s="117"/>
      <c r="KA2" s="117"/>
      <c r="KB2" s="117"/>
      <c r="KC2" s="117"/>
      <c r="KD2" s="117"/>
      <c r="KE2" s="117"/>
      <c r="KF2" s="117"/>
    </row>
    <row r="3" spans="1:292" ht="42" customHeight="1" thickBot="1" x14ac:dyDescent="0.3">
      <c r="A3" s="139"/>
      <c r="B3" s="139"/>
      <c r="C3" s="140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293" t="s">
        <v>216</v>
      </c>
      <c r="X3" s="293"/>
      <c r="Y3" s="293"/>
      <c r="Z3" s="293"/>
      <c r="AA3" s="293"/>
      <c r="AB3" s="293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138"/>
      <c r="AP3" s="138"/>
      <c r="AQ3" s="138"/>
      <c r="AR3" s="138"/>
      <c r="AS3" s="138"/>
      <c r="AT3" s="138"/>
      <c r="AU3" s="138"/>
      <c r="AV3" s="138"/>
      <c r="AW3" s="308"/>
      <c r="AX3" s="308"/>
      <c r="AY3" s="308"/>
      <c r="AZ3" s="308"/>
      <c r="BA3" s="308"/>
      <c r="BB3" s="308"/>
      <c r="BC3" s="308"/>
      <c r="BD3" s="308"/>
      <c r="BE3" s="308"/>
      <c r="BF3" s="119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7"/>
      <c r="JT3" s="117"/>
      <c r="JU3" s="117"/>
      <c r="JV3" s="117"/>
      <c r="JW3" s="117"/>
      <c r="JX3" s="117"/>
      <c r="JY3" s="117"/>
      <c r="JZ3" s="117"/>
      <c r="KA3" s="117"/>
      <c r="KB3" s="117"/>
      <c r="KC3" s="117"/>
      <c r="KD3" s="117"/>
      <c r="KE3" s="117"/>
      <c r="KF3" s="117"/>
    </row>
    <row r="4" spans="1:292" ht="170.25" customHeight="1" thickBot="1" x14ac:dyDescent="0.3">
      <c r="A4" s="306" t="s">
        <v>139</v>
      </c>
      <c r="B4" s="306" t="s">
        <v>140</v>
      </c>
      <c r="C4" s="307" t="s">
        <v>141</v>
      </c>
      <c r="D4" s="155" t="s">
        <v>183</v>
      </c>
      <c r="E4" s="156" t="s">
        <v>182</v>
      </c>
      <c r="F4" s="156" t="s">
        <v>184</v>
      </c>
      <c r="G4" s="156" t="s">
        <v>185</v>
      </c>
      <c r="H4" s="156" t="s">
        <v>186</v>
      </c>
      <c r="I4" s="156" t="s">
        <v>187</v>
      </c>
      <c r="J4" s="156" t="s">
        <v>188</v>
      </c>
      <c r="K4" s="156" t="s">
        <v>189</v>
      </c>
      <c r="L4" s="156" t="s">
        <v>190</v>
      </c>
      <c r="M4" s="156" t="s">
        <v>191</v>
      </c>
      <c r="N4" s="156" t="s">
        <v>192</v>
      </c>
      <c r="O4" s="156" t="s">
        <v>193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198</v>
      </c>
      <c r="U4" s="156" t="s">
        <v>199</v>
      </c>
      <c r="V4" s="156" t="s">
        <v>200</v>
      </c>
      <c r="W4" s="156" t="s">
        <v>201</v>
      </c>
      <c r="X4" s="156" t="s">
        <v>202</v>
      </c>
      <c r="Y4" s="156" t="s">
        <v>203</v>
      </c>
      <c r="Z4" s="156" t="s">
        <v>204</v>
      </c>
      <c r="AA4" s="156" t="s">
        <v>205</v>
      </c>
      <c r="AB4" s="157" t="s">
        <v>206</v>
      </c>
      <c r="AC4" s="156" t="s">
        <v>207</v>
      </c>
      <c r="AD4" s="158" t="s">
        <v>208</v>
      </c>
      <c r="AE4" s="156" t="s">
        <v>178</v>
      </c>
      <c r="AF4" s="181"/>
      <c r="AG4" s="181"/>
      <c r="AH4" s="181"/>
      <c r="AI4" s="181"/>
      <c r="AJ4" s="181"/>
      <c r="AK4" s="181"/>
      <c r="AL4" s="181"/>
      <c r="AM4" s="176"/>
      <c r="AN4" s="176"/>
      <c r="AO4" s="176"/>
      <c r="AP4" s="176"/>
      <c r="AQ4" s="176"/>
      <c r="AR4" s="81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7"/>
      <c r="BD4" s="176"/>
      <c r="BE4" s="116"/>
      <c r="BF4" s="118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  <c r="IW4" s="117"/>
      <c r="IX4" s="117"/>
      <c r="IY4" s="117"/>
      <c r="IZ4" s="117"/>
      <c r="JA4" s="117"/>
      <c r="JB4" s="117"/>
      <c r="JC4" s="117"/>
      <c r="JD4" s="117"/>
      <c r="JE4" s="117"/>
      <c r="JF4" s="117"/>
      <c r="JG4" s="117"/>
      <c r="JH4" s="117"/>
      <c r="JI4" s="117"/>
      <c r="JJ4" s="117"/>
      <c r="JK4" s="117"/>
      <c r="JL4" s="117"/>
      <c r="JM4" s="117"/>
      <c r="JN4" s="117"/>
      <c r="JO4" s="117"/>
      <c r="JP4" s="117"/>
      <c r="JQ4" s="117"/>
      <c r="JR4" s="117"/>
      <c r="JS4" s="117"/>
      <c r="JT4" s="117"/>
      <c r="JU4" s="117"/>
      <c r="JV4" s="117"/>
      <c r="JW4" s="117"/>
      <c r="JX4" s="117"/>
      <c r="JY4" s="117"/>
      <c r="JZ4" s="117"/>
      <c r="KA4" s="117"/>
      <c r="KB4" s="117"/>
      <c r="KC4" s="117"/>
      <c r="KD4" s="117"/>
      <c r="KE4" s="117"/>
      <c r="KF4" s="117"/>
    </row>
    <row r="5" spans="1:292" ht="20.100000000000001" customHeight="1" thickBot="1" x14ac:dyDescent="0.3">
      <c r="A5" s="306"/>
      <c r="B5" s="306"/>
      <c r="C5" s="307"/>
      <c r="D5" s="303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5"/>
      <c r="BD5" s="176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7"/>
      <c r="IY5" s="117"/>
      <c r="IZ5" s="117"/>
      <c r="JA5" s="117"/>
      <c r="JB5" s="117"/>
      <c r="JC5" s="117"/>
      <c r="JD5" s="117"/>
      <c r="JE5" s="117"/>
      <c r="JF5" s="117"/>
      <c r="JG5" s="117"/>
      <c r="JH5" s="117"/>
      <c r="JI5" s="117"/>
      <c r="JJ5" s="117"/>
      <c r="JK5" s="117"/>
      <c r="JL5" s="117"/>
      <c r="JM5" s="117"/>
      <c r="JN5" s="117"/>
      <c r="JO5" s="117"/>
      <c r="JP5" s="117"/>
      <c r="JQ5" s="117"/>
      <c r="JR5" s="117"/>
      <c r="JS5" s="117"/>
      <c r="JT5" s="117"/>
      <c r="JU5" s="117"/>
      <c r="JV5" s="117"/>
      <c r="JW5" s="117"/>
      <c r="JX5" s="117"/>
      <c r="JY5" s="117"/>
      <c r="JZ5" s="117"/>
      <c r="KA5" s="117"/>
      <c r="KB5" s="117"/>
      <c r="KC5" s="117"/>
      <c r="KD5" s="117"/>
      <c r="KE5" s="117"/>
      <c r="KF5" s="117"/>
    </row>
    <row r="6" spans="1:292" ht="20.100000000000001" customHeight="1" thickBot="1" x14ac:dyDescent="0.3">
      <c r="A6" s="306"/>
      <c r="B6" s="306"/>
      <c r="C6" s="307"/>
      <c r="D6" s="175">
        <v>36</v>
      </c>
      <c r="E6" s="176">
        <v>37</v>
      </c>
      <c r="F6" s="176">
        <v>38</v>
      </c>
      <c r="G6" s="176">
        <v>39</v>
      </c>
      <c r="H6" s="176">
        <v>40</v>
      </c>
      <c r="I6" s="176">
        <v>41</v>
      </c>
      <c r="J6" s="176">
        <v>42</v>
      </c>
      <c r="K6" s="176">
        <v>43</v>
      </c>
      <c r="L6" s="176">
        <v>44</v>
      </c>
      <c r="M6" s="176">
        <v>45</v>
      </c>
      <c r="N6" s="176">
        <v>46</v>
      </c>
      <c r="O6" s="176">
        <v>47</v>
      </c>
      <c r="P6" s="176">
        <v>48</v>
      </c>
      <c r="Q6" s="176">
        <v>49</v>
      </c>
      <c r="R6" s="176">
        <v>50</v>
      </c>
      <c r="S6" s="176">
        <v>51</v>
      </c>
      <c r="T6" s="176">
        <v>52</v>
      </c>
      <c r="U6" s="176">
        <v>1</v>
      </c>
      <c r="V6" s="176">
        <v>2</v>
      </c>
      <c r="W6" s="176">
        <v>3</v>
      </c>
      <c r="X6" s="176">
        <v>4</v>
      </c>
      <c r="Y6" s="176">
        <v>5</v>
      </c>
      <c r="Z6" s="176">
        <v>6</v>
      </c>
      <c r="AA6" s="176">
        <v>7</v>
      </c>
      <c r="AB6" s="176">
        <v>8</v>
      </c>
      <c r="AC6" s="176">
        <v>9</v>
      </c>
      <c r="AD6" s="176">
        <v>10</v>
      </c>
      <c r="AE6" s="176">
        <v>11</v>
      </c>
      <c r="AF6" s="176">
        <v>12</v>
      </c>
      <c r="AG6" s="176">
        <v>13</v>
      </c>
      <c r="AH6" s="176">
        <v>14</v>
      </c>
      <c r="AI6" s="176">
        <v>15</v>
      </c>
      <c r="AJ6" s="176">
        <v>16</v>
      </c>
      <c r="AK6" s="176">
        <v>17</v>
      </c>
      <c r="AL6" s="176">
        <v>18</v>
      </c>
      <c r="AM6" s="176">
        <v>19</v>
      </c>
      <c r="AN6" s="176">
        <v>20</v>
      </c>
      <c r="AO6" s="176">
        <v>21</v>
      </c>
      <c r="AP6" s="176">
        <v>22</v>
      </c>
      <c r="AQ6" s="176">
        <v>23</v>
      </c>
      <c r="AR6" s="176">
        <v>24</v>
      </c>
      <c r="AS6" s="176">
        <v>25</v>
      </c>
      <c r="AT6" s="176">
        <v>26</v>
      </c>
      <c r="AU6" s="176">
        <v>27</v>
      </c>
      <c r="AV6" s="176">
        <v>28</v>
      </c>
      <c r="AW6" s="176">
        <v>29</v>
      </c>
      <c r="AX6" s="176">
        <v>30</v>
      </c>
      <c r="AY6" s="176">
        <v>31</v>
      </c>
      <c r="AZ6" s="176">
        <v>32</v>
      </c>
      <c r="BA6" s="176">
        <v>33</v>
      </c>
      <c r="BB6" s="176">
        <v>34</v>
      </c>
      <c r="BC6" s="177">
        <v>35</v>
      </c>
      <c r="BD6" s="176"/>
      <c r="BE6" s="117"/>
      <c r="BF6" s="71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  <c r="IW6" s="117"/>
      <c r="IX6" s="117"/>
      <c r="IY6" s="117"/>
      <c r="IZ6" s="117"/>
      <c r="JA6" s="117"/>
      <c r="JB6" s="117"/>
      <c r="JC6" s="117"/>
      <c r="JD6" s="117"/>
      <c r="JE6" s="117"/>
      <c r="JF6" s="117"/>
      <c r="JG6" s="117"/>
      <c r="JH6" s="117"/>
      <c r="JI6" s="117"/>
      <c r="JJ6" s="117"/>
      <c r="JK6" s="117"/>
      <c r="JL6" s="117"/>
      <c r="JM6" s="117"/>
      <c r="JN6" s="117"/>
      <c r="JO6" s="117"/>
      <c r="JP6" s="117"/>
      <c r="JQ6" s="117"/>
      <c r="JR6" s="117"/>
      <c r="JS6" s="117"/>
      <c r="JT6" s="117"/>
      <c r="JU6" s="117"/>
      <c r="JV6" s="117"/>
      <c r="JW6" s="117"/>
      <c r="JX6" s="117"/>
      <c r="JY6" s="117"/>
      <c r="JZ6" s="117"/>
      <c r="KA6" s="117"/>
      <c r="KB6" s="117"/>
      <c r="KC6" s="117"/>
      <c r="KD6" s="117"/>
      <c r="KE6" s="117"/>
      <c r="KF6" s="117"/>
    </row>
    <row r="7" spans="1:292" ht="20.100000000000001" customHeight="1" thickBot="1" x14ac:dyDescent="0.3">
      <c r="A7" s="306"/>
      <c r="B7" s="306"/>
      <c r="C7" s="307"/>
      <c r="D7" s="303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5"/>
      <c r="BD7" s="176" t="s">
        <v>133</v>
      </c>
      <c r="BE7" s="117"/>
      <c r="BF7" s="119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/>
      <c r="JR7" s="117"/>
      <c r="JS7" s="117"/>
      <c r="JT7" s="117"/>
      <c r="JU7" s="117"/>
      <c r="JV7" s="117"/>
      <c r="JW7" s="117"/>
      <c r="JX7" s="117"/>
      <c r="JY7" s="117"/>
      <c r="JZ7" s="117"/>
      <c r="KA7" s="117"/>
      <c r="KB7" s="117"/>
      <c r="KC7" s="117"/>
      <c r="KD7" s="117"/>
      <c r="KE7" s="117"/>
      <c r="KF7" s="117"/>
    </row>
    <row r="8" spans="1:292" ht="20.100000000000001" customHeight="1" thickBot="1" x14ac:dyDescent="0.3">
      <c r="A8" s="178">
        <v>1</v>
      </c>
      <c r="B8" s="178">
        <v>2</v>
      </c>
      <c r="C8" s="307"/>
      <c r="D8" s="175">
        <v>1</v>
      </c>
      <c r="E8" s="176">
        <v>2</v>
      </c>
      <c r="F8" s="176">
        <v>3</v>
      </c>
      <c r="G8" s="176">
        <v>4</v>
      </c>
      <c r="H8" s="176">
        <v>5</v>
      </c>
      <c r="I8" s="176">
        <v>6</v>
      </c>
      <c r="J8" s="176">
        <v>7</v>
      </c>
      <c r="K8" s="176">
        <v>8</v>
      </c>
      <c r="L8" s="176">
        <v>9</v>
      </c>
      <c r="M8" s="176">
        <v>10</v>
      </c>
      <c r="N8" s="176">
        <v>11</v>
      </c>
      <c r="O8" s="176">
        <v>12</v>
      </c>
      <c r="P8" s="176">
        <v>13</v>
      </c>
      <c r="Q8" s="176">
        <v>14</v>
      </c>
      <c r="R8" s="176">
        <v>15</v>
      </c>
      <c r="S8" s="176">
        <v>16</v>
      </c>
      <c r="T8" s="176">
        <v>17</v>
      </c>
      <c r="U8" s="176">
        <v>18</v>
      </c>
      <c r="V8" s="176">
        <v>19</v>
      </c>
      <c r="W8" s="176">
        <v>20</v>
      </c>
      <c r="X8" s="176">
        <v>21</v>
      </c>
      <c r="Y8" s="176">
        <v>22</v>
      </c>
      <c r="Z8" s="176">
        <v>23</v>
      </c>
      <c r="AA8" s="176">
        <v>24</v>
      </c>
      <c r="AB8" s="176">
        <v>25</v>
      </c>
      <c r="AC8" s="176">
        <v>26</v>
      </c>
      <c r="AD8" s="176">
        <v>27</v>
      </c>
      <c r="AE8" s="176">
        <v>28</v>
      </c>
      <c r="AF8" s="176">
        <v>29</v>
      </c>
      <c r="AG8" s="176">
        <v>30</v>
      </c>
      <c r="AH8" s="176">
        <v>31</v>
      </c>
      <c r="AI8" s="176">
        <v>32</v>
      </c>
      <c r="AJ8" s="176">
        <v>33</v>
      </c>
      <c r="AK8" s="176">
        <v>34</v>
      </c>
      <c r="AL8" s="176">
        <v>35</v>
      </c>
      <c r="AM8" s="176">
        <v>36</v>
      </c>
      <c r="AN8" s="176">
        <v>37</v>
      </c>
      <c r="AO8" s="176">
        <v>38</v>
      </c>
      <c r="AP8" s="176">
        <v>39</v>
      </c>
      <c r="AQ8" s="176">
        <v>40</v>
      </c>
      <c r="AR8" s="176">
        <v>41</v>
      </c>
      <c r="AS8" s="176">
        <v>42</v>
      </c>
      <c r="AT8" s="176">
        <v>43</v>
      </c>
      <c r="AU8" s="176">
        <v>44</v>
      </c>
      <c r="AV8" s="176">
        <v>45</v>
      </c>
      <c r="AW8" s="176">
        <v>46</v>
      </c>
      <c r="AX8" s="176">
        <v>47</v>
      </c>
      <c r="AY8" s="176">
        <v>48</v>
      </c>
      <c r="AZ8" s="176">
        <v>49</v>
      </c>
      <c r="BA8" s="176">
        <v>50</v>
      </c>
      <c r="BB8" s="176">
        <v>51</v>
      </c>
      <c r="BC8" s="177">
        <v>52</v>
      </c>
      <c r="BD8" s="176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  <c r="IW8" s="117"/>
      <c r="IX8" s="117"/>
      <c r="IY8" s="117"/>
      <c r="IZ8" s="117"/>
      <c r="JA8" s="117"/>
      <c r="JB8" s="117"/>
      <c r="JC8" s="117"/>
      <c r="JD8" s="117"/>
      <c r="JE8" s="117"/>
      <c r="JF8" s="117"/>
      <c r="JG8" s="117"/>
      <c r="JH8" s="117"/>
      <c r="JI8" s="117"/>
      <c r="JJ8" s="117"/>
      <c r="JK8" s="117"/>
      <c r="JL8" s="117"/>
      <c r="JM8" s="117"/>
      <c r="JN8" s="117"/>
      <c r="JO8" s="117"/>
      <c r="JP8" s="117"/>
      <c r="JQ8" s="117"/>
      <c r="JR8" s="117"/>
      <c r="JS8" s="117"/>
      <c r="JT8" s="117"/>
      <c r="JU8" s="117"/>
      <c r="JV8" s="117"/>
      <c r="JW8" s="117"/>
      <c r="JX8" s="117"/>
      <c r="JY8" s="117"/>
      <c r="JZ8" s="117"/>
      <c r="KA8" s="117"/>
      <c r="KB8" s="117"/>
      <c r="KC8" s="117"/>
      <c r="KD8" s="117"/>
      <c r="KE8" s="117"/>
      <c r="KF8" s="117"/>
    </row>
    <row r="9" spans="1:292" ht="20.100000000000001" customHeight="1" thickBot="1" x14ac:dyDescent="0.3">
      <c r="A9" s="297" t="s">
        <v>0</v>
      </c>
      <c r="B9" s="298" t="s">
        <v>1</v>
      </c>
      <c r="C9" s="111" t="s">
        <v>137</v>
      </c>
      <c r="D9" s="112">
        <f>D11+D13+D15+D17+D19</f>
        <v>0</v>
      </c>
      <c r="E9" s="192">
        <f t="shared" ref="E9:BC10" si="0">E11+E13+E15+E17+E19</f>
        <v>0</v>
      </c>
      <c r="F9" s="192">
        <f t="shared" si="0"/>
        <v>4</v>
      </c>
      <c r="G9" s="192">
        <f t="shared" si="0"/>
        <v>12</v>
      </c>
      <c r="H9" s="192">
        <f t="shared" si="0"/>
        <v>14</v>
      </c>
      <c r="I9" s="192">
        <f t="shared" si="0"/>
        <v>16</v>
      </c>
      <c r="J9" s="192">
        <f t="shared" si="0"/>
        <v>6</v>
      </c>
      <c r="K9" s="192">
        <f t="shared" si="0"/>
        <v>0</v>
      </c>
      <c r="L9" s="192">
        <f t="shared" si="0"/>
        <v>14</v>
      </c>
      <c r="M9" s="192">
        <f t="shared" si="0"/>
        <v>7</v>
      </c>
      <c r="N9" s="192">
        <f t="shared" si="0"/>
        <v>5</v>
      </c>
      <c r="O9" s="192">
        <f t="shared" si="0"/>
        <v>0</v>
      </c>
      <c r="P9" s="192">
        <f t="shared" si="0"/>
        <v>0</v>
      </c>
      <c r="Q9" s="192">
        <f t="shared" si="0"/>
        <v>0</v>
      </c>
      <c r="R9" s="192">
        <f t="shared" si="0"/>
        <v>0</v>
      </c>
      <c r="S9" s="192">
        <f t="shared" si="0"/>
        <v>0</v>
      </c>
      <c r="T9" s="192">
        <f t="shared" si="0"/>
        <v>0</v>
      </c>
      <c r="U9" s="192">
        <f t="shared" si="0"/>
        <v>0</v>
      </c>
      <c r="V9" s="192">
        <f t="shared" si="0"/>
        <v>0</v>
      </c>
      <c r="W9" s="192">
        <f t="shared" si="0"/>
        <v>0</v>
      </c>
      <c r="X9" s="192">
        <f t="shared" si="0"/>
        <v>0</v>
      </c>
      <c r="Y9" s="192">
        <f t="shared" si="0"/>
        <v>0</v>
      </c>
      <c r="Z9" s="192">
        <f t="shared" si="0"/>
        <v>0</v>
      </c>
      <c r="AA9" s="192">
        <f t="shared" si="0"/>
        <v>0</v>
      </c>
      <c r="AB9" s="192">
        <f t="shared" si="0"/>
        <v>0</v>
      </c>
      <c r="AC9" s="192">
        <f t="shared" si="0"/>
        <v>0</v>
      </c>
      <c r="AD9" s="192">
        <f t="shared" si="0"/>
        <v>0</v>
      </c>
      <c r="AE9" s="192">
        <f t="shared" si="0"/>
        <v>0</v>
      </c>
      <c r="AF9" s="192">
        <f t="shared" si="0"/>
        <v>0</v>
      </c>
      <c r="AG9" s="192">
        <f t="shared" si="0"/>
        <v>0</v>
      </c>
      <c r="AH9" s="192">
        <f t="shared" si="0"/>
        <v>0</v>
      </c>
      <c r="AI9" s="192">
        <f t="shared" si="0"/>
        <v>0</v>
      </c>
      <c r="AJ9" s="192">
        <f t="shared" si="0"/>
        <v>0</v>
      </c>
      <c r="AK9" s="192">
        <f t="shared" si="0"/>
        <v>0</v>
      </c>
      <c r="AL9" s="192">
        <f t="shared" si="0"/>
        <v>0</v>
      </c>
      <c r="AM9" s="192">
        <f t="shared" si="0"/>
        <v>0</v>
      </c>
      <c r="AN9" s="192">
        <f t="shared" si="0"/>
        <v>0</v>
      </c>
      <c r="AO9" s="192">
        <f t="shared" si="0"/>
        <v>0</v>
      </c>
      <c r="AP9" s="192">
        <f t="shared" si="0"/>
        <v>0</v>
      </c>
      <c r="AQ9" s="192">
        <f t="shared" si="0"/>
        <v>0</v>
      </c>
      <c r="AR9" s="192">
        <f t="shared" si="0"/>
        <v>0</v>
      </c>
      <c r="AS9" s="192">
        <f t="shared" si="0"/>
        <v>0</v>
      </c>
      <c r="AT9" s="192">
        <f t="shared" si="0"/>
        <v>0</v>
      </c>
      <c r="AU9" s="192">
        <f t="shared" si="0"/>
        <v>0</v>
      </c>
      <c r="AV9" s="192">
        <f t="shared" si="0"/>
        <v>0</v>
      </c>
      <c r="AW9" s="192">
        <f t="shared" si="0"/>
        <v>0</v>
      </c>
      <c r="AX9" s="192">
        <f t="shared" si="0"/>
        <v>0</v>
      </c>
      <c r="AY9" s="192">
        <f t="shared" si="0"/>
        <v>0</v>
      </c>
      <c r="AZ9" s="192">
        <f t="shared" si="0"/>
        <v>0</v>
      </c>
      <c r="BA9" s="192">
        <f t="shared" si="0"/>
        <v>0</v>
      </c>
      <c r="BB9" s="192">
        <f t="shared" si="0"/>
        <v>0</v>
      </c>
      <c r="BC9" s="113">
        <f t="shared" si="0"/>
        <v>0</v>
      </c>
      <c r="BD9" s="192">
        <f>SUM(D9:BC9)</f>
        <v>78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/>
      <c r="JR9" s="117"/>
      <c r="JS9" s="117"/>
      <c r="JT9" s="117"/>
      <c r="JU9" s="117"/>
      <c r="JV9" s="117"/>
      <c r="JW9" s="117"/>
      <c r="JX9" s="117"/>
      <c r="JY9" s="117"/>
      <c r="JZ9" s="117"/>
      <c r="KA9" s="117"/>
      <c r="KB9" s="117"/>
      <c r="KC9" s="117"/>
      <c r="KD9" s="117"/>
      <c r="KE9" s="117"/>
      <c r="KF9" s="117"/>
    </row>
    <row r="10" spans="1:292" ht="20.100000000000001" customHeight="1" thickBot="1" x14ac:dyDescent="0.3">
      <c r="A10" s="297"/>
      <c r="B10" s="298"/>
      <c r="C10" s="111" t="s">
        <v>138</v>
      </c>
      <c r="D10" s="112">
        <f>D12+D14+D16+D18+D20</f>
        <v>0</v>
      </c>
      <c r="E10" s="192">
        <f t="shared" si="0"/>
        <v>0</v>
      </c>
      <c r="F10" s="192">
        <f t="shared" si="0"/>
        <v>2</v>
      </c>
      <c r="G10" s="192">
        <f t="shared" si="0"/>
        <v>6</v>
      </c>
      <c r="H10" s="192">
        <f t="shared" si="0"/>
        <v>7</v>
      </c>
      <c r="I10" s="192">
        <f t="shared" si="0"/>
        <v>8</v>
      </c>
      <c r="J10" s="192">
        <f t="shared" si="0"/>
        <v>3</v>
      </c>
      <c r="K10" s="192">
        <f t="shared" si="0"/>
        <v>0</v>
      </c>
      <c r="L10" s="192">
        <f t="shared" si="0"/>
        <v>7</v>
      </c>
      <c r="M10" s="192">
        <f t="shared" si="0"/>
        <v>3.5</v>
      </c>
      <c r="N10" s="192">
        <f t="shared" si="0"/>
        <v>2.5</v>
      </c>
      <c r="O10" s="192">
        <f t="shared" si="0"/>
        <v>0</v>
      </c>
      <c r="P10" s="192">
        <f t="shared" si="0"/>
        <v>0</v>
      </c>
      <c r="Q10" s="192">
        <f t="shared" si="0"/>
        <v>0</v>
      </c>
      <c r="R10" s="192">
        <f t="shared" si="0"/>
        <v>0</v>
      </c>
      <c r="S10" s="192">
        <f t="shared" si="0"/>
        <v>0</v>
      </c>
      <c r="T10" s="192">
        <f t="shared" si="0"/>
        <v>0</v>
      </c>
      <c r="U10" s="192">
        <f t="shared" si="0"/>
        <v>0</v>
      </c>
      <c r="V10" s="192">
        <f t="shared" si="0"/>
        <v>0</v>
      </c>
      <c r="W10" s="192">
        <f t="shared" si="0"/>
        <v>0</v>
      </c>
      <c r="X10" s="192">
        <f t="shared" si="0"/>
        <v>0</v>
      </c>
      <c r="Y10" s="192">
        <f t="shared" si="0"/>
        <v>0</v>
      </c>
      <c r="Z10" s="192">
        <f t="shared" si="0"/>
        <v>0</v>
      </c>
      <c r="AA10" s="192">
        <f t="shared" si="0"/>
        <v>0</v>
      </c>
      <c r="AB10" s="192">
        <f t="shared" si="0"/>
        <v>0</v>
      </c>
      <c r="AC10" s="192">
        <f t="shared" si="0"/>
        <v>0</v>
      </c>
      <c r="AD10" s="192">
        <f t="shared" si="0"/>
        <v>0</v>
      </c>
      <c r="AE10" s="192">
        <f t="shared" si="0"/>
        <v>0</v>
      </c>
      <c r="AF10" s="192">
        <f t="shared" si="0"/>
        <v>0</v>
      </c>
      <c r="AG10" s="192">
        <f t="shared" si="0"/>
        <v>0</v>
      </c>
      <c r="AH10" s="192">
        <f t="shared" si="0"/>
        <v>0</v>
      </c>
      <c r="AI10" s="192">
        <f t="shared" si="0"/>
        <v>0</v>
      </c>
      <c r="AJ10" s="192">
        <f t="shared" si="0"/>
        <v>0</v>
      </c>
      <c r="AK10" s="192">
        <f t="shared" si="0"/>
        <v>0</v>
      </c>
      <c r="AL10" s="192">
        <f t="shared" si="0"/>
        <v>0</v>
      </c>
      <c r="AM10" s="192">
        <f t="shared" si="0"/>
        <v>0</v>
      </c>
      <c r="AN10" s="192">
        <f t="shared" si="0"/>
        <v>0</v>
      </c>
      <c r="AO10" s="192">
        <f t="shared" si="0"/>
        <v>0</v>
      </c>
      <c r="AP10" s="192">
        <f t="shared" si="0"/>
        <v>0</v>
      </c>
      <c r="AQ10" s="192">
        <f t="shared" si="0"/>
        <v>0</v>
      </c>
      <c r="AR10" s="192">
        <f t="shared" si="0"/>
        <v>0</v>
      </c>
      <c r="AS10" s="192">
        <f t="shared" si="0"/>
        <v>0</v>
      </c>
      <c r="AT10" s="192">
        <f t="shared" si="0"/>
        <v>0</v>
      </c>
      <c r="AU10" s="192">
        <f t="shared" si="0"/>
        <v>0</v>
      </c>
      <c r="AV10" s="192">
        <f t="shared" si="0"/>
        <v>0</v>
      </c>
      <c r="AW10" s="192">
        <f t="shared" si="0"/>
        <v>0</v>
      </c>
      <c r="AX10" s="192">
        <f t="shared" si="0"/>
        <v>0</v>
      </c>
      <c r="AY10" s="192">
        <f t="shared" si="0"/>
        <v>0</v>
      </c>
      <c r="AZ10" s="192">
        <f t="shared" si="0"/>
        <v>0</v>
      </c>
      <c r="BA10" s="192">
        <f t="shared" si="0"/>
        <v>0</v>
      </c>
      <c r="BB10" s="192">
        <f t="shared" si="0"/>
        <v>0</v>
      </c>
      <c r="BC10" s="113">
        <f t="shared" si="0"/>
        <v>0</v>
      </c>
      <c r="BD10" s="192">
        <f t="shared" ref="BD10:BD73" si="1">SUM(D10:BC10)</f>
        <v>39</v>
      </c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</row>
    <row r="11" spans="1:292" ht="20.100000000000001" customHeight="1" thickBot="1" x14ac:dyDescent="0.3">
      <c r="A11" s="299" t="s">
        <v>2</v>
      </c>
      <c r="B11" s="289" t="s">
        <v>3</v>
      </c>
      <c r="C11" s="69" t="s">
        <v>137</v>
      </c>
      <c r="D11" s="127"/>
      <c r="E11" s="86"/>
      <c r="F11" s="86"/>
      <c r="G11" s="86"/>
      <c r="H11" s="86"/>
      <c r="I11" s="86"/>
      <c r="J11" s="86"/>
      <c r="K11" s="86"/>
      <c r="L11" s="86"/>
      <c r="M11" s="86"/>
      <c r="N11" s="87"/>
      <c r="O11" s="87"/>
      <c r="P11" s="87"/>
      <c r="Q11" s="87"/>
      <c r="R11" s="87"/>
      <c r="S11" s="88"/>
      <c r="T11" s="159"/>
      <c r="U11" s="159"/>
      <c r="V11" s="159"/>
      <c r="W11" s="159"/>
      <c r="X11" s="89"/>
      <c r="Y11" s="89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90"/>
      <c r="BD11" s="192">
        <f t="shared" si="1"/>
        <v>0</v>
      </c>
      <c r="BE11" s="125"/>
      <c r="BF11" s="124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  <c r="IW11" s="117"/>
      <c r="IX11" s="117"/>
      <c r="IY11" s="117"/>
      <c r="IZ11" s="117"/>
      <c r="JA11" s="117"/>
      <c r="JB11" s="117"/>
      <c r="JC11" s="117"/>
      <c r="JD11" s="117"/>
      <c r="JE11" s="117"/>
      <c r="JF11" s="117"/>
      <c r="JG11" s="117"/>
      <c r="JH11" s="117"/>
      <c r="JI11" s="117"/>
      <c r="JJ11" s="117"/>
      <c r="JK11" s="117"/>
      <c r="JL11" s="117"/>
      <c r="JM11" s="117"/>
      <c r="JN11" s="117"/>
      <c r="JO11" s="117"/>
      <c r="JP11" s="117"/>
      <c r="JQ11" s="117"/>
      <c r="JR11" s="117"/>
      <c r="JS11" s="117"/>
      <c r="JT11" s="117"/>
      <c r="JU11" s="117"/>
      <c r="JV11" s="117"/>
      <c r="JW11" s="117"/>
      <c r="JX11" s="117"/>
      <c r="JY11" s="117"/>
      <c r="JZ11" s="117"/>
      <c r="KA11" s="117"/>
      <c r="KB11" s="117"/>
      <c r="KC11" s="117"/>
      <c r="KD11" s="117"/>
      <c r="KE11" s="117"/>
      <c r="KF11" s="117"/>
    </row>
    <row r="12" spans="1:292" ht="20.100000000000001" customHeight="1" thickBot="1" x14ac:dyDescent="0.3">
      <c r="A12" s="299"/>
      <c r="B12" s="289"/>
      <c r="C12" s="69" t="s">
        <v>138</v>
      </c>
      <c r="D12" s="97"/>
      <c r="E12" s="92"/>
      <c r="F12" s="92"/>
      <c r="G12" s="92"/>
      <c r="H12" s="92"/>
      <c r="I12" s="92"/>
      <c r="J12" s="92"/>
      <c r="K12" s="92"/>
      <c r="L12" s="92"/>
      <c r="M12" s="92"/>
      <c r="N12" s="93"/>
      <c r="O12" s="93"/>
      <c r="P12" s="93"/>
      <c r="Q12" s="93"/>
      <c r="R12" s="93"/>
      <c r="S12" s="94"/>
      <c r="T12" s="160"/>
      <c r="U12" s="160"/>
      <c r="V12" s="160"/>
      <c r="W12" s="160"/>
      <c r="X12" s="95"/>
      <c r="Y12" s="95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6"/>
      <c r="BD12" s="192">
        <f t="shared" si="1"/>
        <v>0</v>
      </c>
      <c r="BE12" s="75"/>
      <c r="BF12" s="64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  <c r="IR12" s="117"/>
      <c r="IS12" s="117"/>
      <c r="IT12" s="117"/>
      <c r="IU12" s="117"/>
      <c r="IV12" s="117"/>
      <c r="IW12" s="117"/>
      <c r="IX12" s="117"/>
      <c r="IY12" s="117"/>
      <c r="IZ12" s="117"/>
      <c r="JA12" s="117"/>
      <c r="JB12" s="117"/>
      <c r="JC12" s="117"/>
      <c r="JD12" s="117"/>
      <c r="JE12" s="117"/>
      <c r="JF12" s="117"/>
      <c r="JG12" s="117"/>
      <c r="JH12" s="117"/>
      <c r="JI12" s="117"/>
      <c r="JJ12" s="117"/>
      <c r="JK12" s="117"/>
      <c r="JL12" s="117"/>
      <c r="JM12" s="117"/>
      <c r="JN12" s="117"/>
      <c r="JO12" s="117"/>
      <c r="JP12" s="117"/>
      <c r="JQ12" s="117"/>
      <c r="JR12" s="117"/>
      <c r="JS12" s="117"/>
      <c r="JT12" s="117"/>
      <c r="JU12" s="117"/>
      <c r="JV12" s="117"/>
      <c r="JW12" s="117"/>
      <c r="JX12" s="117"/>
      <c r="JY12" s="117"/>
      <c r="JZ12" s="117"/>
      <c r="KA12" s="117"/>
      <c r="KB12" s="117"/>
      <c r="KC12" s="117"/>
      <c r="KD12" s="117"/>
      <c r="KE12" s="117"/>
      <c r="KF12" s="117"/>
    </row>
    <row r="13" spans="1:292" ht="20.100000000000001" customHeight="1" thickBot="1" x14ac:dyDescent="0.3">
      <c r="A13" s="299" t="s">
        <v>4</v>
      </c>
      <c r="B13" s="289" t="s">
        <v>5</v>
      </c>
      <c r="C13" s="69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93"/>
      <c r="P13" s="93"/>
      <c r="Q13" s="93"/>
      <c r="R13" s="93"/>
      <c r="S13" s="94"/>
      <c r="T13" s="160"/>
      <c r="U13" s="160"/>
      <c r="V13" s="160"/>
      <c r="W13" s="160"/>
      <c r="X13" s="95"/>
      <c r="Y13" s="95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6"/>
      <c r="BD13" s="192">
        <f t="shared" si="1"/>
        <v>0</v>
      </c>
      <c r="BE13" s="75"/>
      <c r="BF13" s="64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7"/>
      <c r="IZ13" s="117"/>
      <c r="JA13" s="117"/>
      <c r="JB13" s="117"/>
      <c r="JC13" s="117"/>
      <c r="JD13" s="117"/>
      <c r="JE13" s="117"/>
      <c r="JF13" s="117"/>
      <c r="JG13" s="117"/>
      <c r="JH13" s="117"/>
      <c r="JI13" s="117"/>
      <c r="JJ13" s="117"/>
      <c r="JK13" s="117"/>
      <c r="JL13" s="117"/>
      <c r="JM13" s="117"/>
      <c r="JN13" s="117"/>
      <c r="JO13" s="117"/>
      <c r="JP13" s="117"/>
      <c r="JQ13" s="117"/>
      <c r="JR13" s="117"/>
      <c r="JS13" s="117"/>
      <c r="JT13" s="117"/>
      <c r="JU13" s="117"/>
      <c r="JV13" s="117"/>
      <c r="JW13" s="117"/>
      <c r="JX13" s="117"/>
      <c r="JY13" s="117"/>
      <c r="JZ13" s="117"/>
      <c r="KA13" s="117"/>
      <c r="KB13" s="117"/>
      <c r="KC13" s="117"/>
      <c r="KD13" s="117"/>
      <c r="KE13" s="117"/>
      <c r="KF13" s="117"/>
    </row>
    <row r="14" spans="1:292" ht="20.100000000000001" customHeight="1" thickBot="1" x14ac:dyDescent="0.3">
      <c r="A14" s="299"/>
      <c r="B14" s="289"/>
      <c r="C14" s="69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3"/>
      <c r="O14" s="93"/>
      <c r="P14" s="93"/>
      <c r="Q14" s="93"/>
      <c r="R14" s="93"/>
      <c r="S14" s="94"/>
      <c r="T14" s="160"/>
      <c r="U14" s="160"/>
      <c r="V14" s="160"/>
      <c r="W14" s="160"/>
      <c r="X14" s="95"/>
      <c r="Y14" s="95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6"/>
      <c r="BD14" s="192">
        <f t="shared" si="1"/>
        <v>0</v>
      </c>
      <c r="BE14" s="75"/>
      <c r="BF14" s="64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</row>
    <row r="15" spans="1:292" ht="20.100000000000001" customHeight="1" thickBot="1" x14ac:dyDescent="0.3">
      <c r="A15" s="297" t="s">
        <v>6</v>
      </c>
      <c r="B15" s="301" t="s">
        <v>7</v>
      </c>
      <c r="C15" s="77" t="s">
        <v>137</v>
      </c>
      <c r="D15" s="97"/>
      <c r="E15" s="92"/>
      <c r="F15" s="92"/>
      <c r="G15" s="92">
        <v>4</v>
      </c>
      <c r="H15" s="92">
        <v>4</v>
      </c>
      <c r="I15" s="92">
        <v>2</v>
      </c>
      <c r="J15" s="92">
        <v>2</v>
      </c>
      <c r="K15" s="92"/>
      <c r="L15" s="92">
        <v>2</v>
      </c>
      <c r="M15" s="92">
        <v>1</v>
      </c>
      <c r="N15" s="93"/>
      <c r="O15" s="93"/>
      <c r="P15" s="93"/>
      <c r="Q15" s="93"/>
      <c r="R15" s="93"/>
      <c r="S15" s="94"/>
      <c r="T15" s="160"/>
      <c r="U15" s="160"/>
      <c r="V15" s="160"/>
      <c r="W15" s="160"/>
      <c r="X15" s="162"/>
      <c r="Y15" s="162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9"/>
      <c r="BD15" s="192">
        <f t="shared" si="1"/>
        <v>15</v>
      </c>
      <c r="BE15" s="75"/>
      <c r="BF15" s="64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  <c r="IW15" s="117"/>
      <c r="IX15" s="117"/>
      <c r="IY15" s="117"/>
      <c r="IZ15" s="117"/>
      <c r="JA15" s="117"/>
      <c r="JB15" s="117"/>
      <c r="JC15" s="117"/>
      <c r="JD15" s="117"/>
      <c r="JE15" s="117"/>
      <c r="JF15" s="117"/>
      <c r="JG15" s="117"/>
      <c r="JH15" s="117"/>
      <c r="JI15" s="117"/>
      <c r="JJ15" s="117"/>
      <c r="JK15" s="117"/>
      <c r="JL15" s="117"/>
      <c r="JM15" s="117"/>
      <c r="JN15" s="117"/>
      <c r="JO15" s="117"/>
      <c r="JP15" s="117"/>
      <c r="JQ15" s="117"/>
      <c r="JR15" s="117"/>
      <c r="JS15" s="117"/>
      <c r="JT15" s="117"/>
      <c r="JU15" s="117"/>
      <c r="JV15" s="117"/>
      <c r="JW15" s="117"/>
      <c r="JX15" s="117"/>
      <c r="JY15" s="117"/>
      <c r="JZ15" s="117"/>
      <c r="KA15" s="117"/>
      <c r="KB15" s="117"/>
      <c r="KC15" s="117"/>
      <c r="KD15" s="117"/>
      <c r="KE15" s="117"/>
      <c r="KF15" s="117"/>
    </row>
    <row r="16" spans="1:292" ht="20.100000000000001" customHeight="1" thickBot="1" x14ac:dyDescent="0.3">
      <c r="A16" s="297"/>
      <c r="B16" s="301"/>
      <c r="C16" s="77" t="s">
        <v>138</v>
      </c>
      <c r="D16" s="97"/>
      <c r="E16" s="92"/>
      <c r="F16" s="92"/>
      <c r="G16" s="92">
        <v>2</v>
      </c>
      <c r="H16" s="92">
        <v>2</v>
      </c>
      <c r="I16" s="92">
        <v>1</v>
      </c>
      <c r="J16" s="92">
        <v>1</v>
      </c>
      <c r="K16" s="92"/>
      <c r="L16" s="92">
        <v>1</v>
      </c>
      <c r="M16" s="92">
        <v>0.5</v>
      </c>
      <c r="N16" s="93"/>
      <c r="O16" s="93"/>
      <c r="P16" s="93"/>
      <c r="Q16" s="93"/>
      <c r="R16" s="93"/>
      <c r="S16" s="94"/>
      <c r="T16" s="160"/>
      <c r="U16" s="160"/>
      <c r="V16" s="160"/>
      <c r="W16" s="160"/>
      <c r="X16" s="162"/>
      <c r="Y16" s="162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9"/>
      <c r="BD16" s="192">
        <f t="shared" si="1"/>
        <v>7.5</v>
      </c>
      <c r="BE16" s="75"/>
      <c r="BF16" s="64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  <c r="IT16" s="117"/>
      <c r="IU16" s="117"/>
      <c r="IV16" s="117"/>
      <c r="IW16" s="117"/>
      <c r="IX16" s="117"/>
      <c r="IY16" s="117"/>
      <c r="IZ16" s="117"/>
      <c r="JA16" s="117"/>
      <c r="JB16" s="117"/>
      <c r="JC16" s="117"/>
      <c r="JD16" s="117"/>
      <c r="JE16" s="117"/>
      <c r="JF16" s="117"/>
      <c r="JG16" s="117"/>
      <c r="JH16" s="117"/>
      <c r="JI16" s="117"/>
      <c r="JJ16" s="117"/>
      <c r="JK16" s="117"/>
      <c r="JL16" s="117"/>
      <c r="JM16" s="117"/>
      <c r="JN16" s="117"/>
      <c r="JO16" s="117"/>
      <c r="JP16" s="117"/>
      <c r="JQ16" s="117"/>
      <c r="JR16" s="117"/>
      <c r="JS16" s="117"/>
      <c r="JT16" s="117"/>
      <c r="JU16" s="117"/>
      <c r="JV16" s="117"/>
      <c r="JW16" s="117"/>
      <c r="JX16" s="117"/>
      <c r="JY16" s="117"/>
      <c r="JZ16" s="117"/>
      <c r="KA16" s="117"/>
      <c r="KB16" s="117"/>
      <c r="KC16" s="117"/>
      <c r="KD16" s="117"/>
      <c r="KE16" s="117"/>
      <c r="KF16" s="117"/>
    </row>
    <row r="17" spans="1:292" ht="20.100000000000001" customHeight="1" thickBot="1" x14ac:dyDescent="0.3">
      <c r="A17" s="297" t="s">
        <v>8</v>
      </c>
      <c r="B17" s="301" t="s">
        <v>9</v>
      </c>
      <c r="C17" s="77" t="s">
        <v>137</v>
      </c>
      <c r="D17" s="97"/>
      <c r="E17" s="92"/>
      <c r="F17" s="92">
        <v>2</v>
      </c>
      <c r="G17" s="92"/>
      <c r="H17" s="92">
        <v>2</v>
      </c>
      <c r="I17" s="92">
        <v>2</v>
      </c>
      <c r="J17" s="92">
        <v>2</v>
      </c>
      <c r="K17" s="92"/>
      <c r="L17" s="92">
        <v>4</v>
      </c>
      <c r="M17" s="92"/>
      <c r="N17" s="93">
        <v>3</v>
      </c>
      <c r="O17" s="93"/>
      <c r="P17" s="93"/>
      <c r="Q17" s="93"/>
      <c r="R17" s="93"/>
      <c r="S17" s="94"/>
      <c r="T17" s="160"/>
      <c r="U17" s="160"/>
      <c r="V17" s="160"/>
      <c r="W17" s="160"/>
      <c r="X17" s="162"/>
      <c r="Y17" s="162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9"/>
      <c r="BD17" s="192">
        <f t="shared" si="1"/>
        <v>15</v>
      </c>
      <c r="BE17" s="75"/>
      <c r="BF17" s="64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  <c r="IW17" s="117"/>
      <c r="IX17" s="117"/>
      <c r="IY17" s="117"/>
      <c r="IZ17" s="117"/>
      <c r="JA17" s="117"/>
      <c r="JB17" s="117"/>
      <c r="JC17" s="117"/>
      <c r="JD17" s="117"/>
      <c r="JE17" s="117"/>
      <c r="JF17" s="117"/>
      <c r="JG17" s="117"/>
      <c r="JH17" s="117"/>
      <c r="JI17" s="117"/>
      <c r="JJ17" s="117"/>
      <c r="JK17" s="117"/>
      <c r="JL17" s="117"/>
      <c r="JM17" s="117"/>
      <c r="JN17" s="117"/>
      <c r="JO17" s="117"/>
      <c r="JP17" s="117"/>
      <c r="JQ17" s="117"/>
      <c r="JR17" s="117"/>
      <c r="JS17" s="117"/>
      <c r="JT17" s="117"/>
      <c r="JU17" s="117"/>
      <c r="JV17" s="117"/>
      <c r="JW17" s="117"/>
      <c r="JX17" s="117"/>
      <c r="JY17" s="117"/>
      <c r="JZ17" s="117"/>
      <c r="KA17" s="117"/>
      <c r="KB17" s="117"/>
      <c r="KC17" s="117"/>
      <c r="KD17" s="117"/>
      <c r="KE17" s="117"/>
      <c r="KF17" s="117"/>
    </row>
    <row r="18" spans="1:292" ht="20.100000000000001" customHeight="1" thickBot="1" x14ac:dyDescent="0.3">
      <c r="A18" s="297"/>
      <c r="B18" s="301"/>
      <c r="C18" s="77" t="s">
        <v>138</v>
      </c>
      <c r="D18" s="97"/>
      <c r="E18" s="92"/>
      <c r="F18" s="92">
        <v>1</v>
      </c>
      <c r="G18" s="92"/>
      <c r="H18" s="92">
        <v>1</v>
      </c>
      <c r="I18" s="92">
        <v>1</v>
      </c>
      <c r="J18" s="92">
        <v>1</v>
      </c>
      <c r="K18" s="92"/>
      <c r="L18" s="92">
        <v>2</v>
      </c>
      <c r="M18" s="92"/>
      <c r="N18" s="93">
        <v>1.5</v>
      </c>
      <c r="O18" s="93"/>
      <c r="P18" s="93"/>
      <c r="Q18" s="93"/>
      <c r="R18" s="93"/>
      <c r="S18" s="94"/>
      <c r="T18" s="160"/>
      <c r="U18" s="160"/>
      <c r="V18" s="160"/>
      <c r="W18" s="160"/>
      <c r="X18" s="162"/>
      <c r="Y18" s="162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9"/>
      <c r="BD18" s="192">
        <f t="shared" si="1"/>
        <v>7.5</v>
      </c>
      <c r="BE18" s="75"/>
      <c r="BF18" s="64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  <c r="IT18" s="117"/>
      <c r="IU18" s="117"/>
      <c r="IV18" s="117"/>
      <c r="IW18" s="117"/>
      <c r="IX18" s="117"/>
      <c r="IY18" s="117"/>
      <c r="IZ18" s="117"/>
      <c r="JA18" s="117"/>
      <c r="JB18" s="117"/>
      <c r="JC18" s="117"/>
      <c r="JD18" s="117"/>
      <c r="JE18" s="117"/>
      <c r="JF18" s="117"/>
      <c r="JG18" s="117"/>
      <c r="JH18" s="117"/>
      <c r="JI18" s="117"/>
      <c r="JJ18" s="117"/>
      <c r="JK18" s="117"/>
      <c r="JL18" s="117"/>
      <c r="JM18" s="117"/>
      <c r="JN18" s="117"/>
      <c r="JO18" s="117"/>
      <c r="JP18" s="117"/>
      <c r="JQ18" s="117"/>
      <c r="JR18" s="117"/>
      <c r="JS18" s="117"/>
      <c r="JT18" s="117"/>
      <c r="JU18" s="117"/>
      <c r="JV18" s="117"/>
      <c r="JW18" s="117"/>
      <c r="JX18" s="117"/>
      <c r="JY18" s="117"/>
      <c r="JZ18" s="117"/>
      <c r="KA18" s="117"/>
      <c r="KB18" s="117"/>
      <c r="KC18" s="117"/>
      <c r="KD18" s="117"/>
      <c r="KE18" s="117"/>
      <c r="KF18" s="117"/>
    </row>
    <row r="19" spans="1:292" ht="19.5" customHeight="1" thickBot="1" x14ac:dyDescent="0.3">
      <c r="A19" s="297" t="s">
        <v>10</v>
      </c>
      <c r="B19" s="301" t="s">
        <v>11</v>
      </c>
      <c r="C19" s="77" t="s">
        <v>137</v>
      </c>
      <c r="D19" s="97"/>
      <c r="E19" s="92"/>
      <c r="F19" s="92">
        <v>2</v>
      </c>
      <c r="G19" s="92">
        <v>8</v>
      </c>
      <c r="H19" s="92">
        <v>8</v>
      </c>
      <c r="I19" s="92">
        <v>12</v>
      </c>
      <c r="J19" s="92">
        <v>2</v>
      </c>
      <c r="K19" s="92"/>
      <c r="L19" s="92">
        <v>8</v>
      </c>
      <c r="M19" s="92">
        <v>6</v>
      </c>
      <c r="N19" s="93">
        <v>2</v>
      </c>
      <c r="O19" s="93"/>
      <c r="P19" s="93"/>
      <c r="Q19" s="93"/>
      <c r="R19" s="93"/>
      <c r="S19" s="94"/>
      <c r="T19" s="160"/>
      <c r="U19" s="160"/>
      <c r="V19" s="160"/>
      <c r="W19" s="160"/>
      <c r="X19" s="162"/>
      <c r="Y19" s="162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9"/>
      <c r="BD19" s="192">
        <f t="shared" si="1"/>
        <v>48</v>
      </c>
      <c r="BE19" s="75"/>
      <c r="BF19" s="64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  <c r="IW19" s="117"/>
      <c r="IX19" s="117"/>
      <c r="IY19" s="117"/>
      <c r="IZ19" s="117"/>
      <c r="JA19" s="117"/>
      <c r="JB19" s="117"/>
      <c r="JC19" s="117"/>
      <c r="JD19" s="117"/>
      <c r="JE19" s="117"/>
      <c r="JF19" s="117"/>
      <c r="JG19" s="117"/>
      <c r="JH19" s="117"/>
      <c r="JI19" s="117"/>
      <c r="JJ19" s="117"/>
      <c r="JK19" s="117"/>
      <c r="JL19" s="117"/>
      <c r="JM19" s="117"/>
      <c r="JN19" s="117"/>
      <c r="JO19" s="117"/>
      <c r="JP19" s="117"/>
      <c r="JQ19" s="117"/>
      <c r="JR19" s="117"/>
      <c r="JS19" s="117"/>
      <c r="JT19" s="117"/>
      <c r="JU19" s="117"/>
      <c r="JV19" s="117"/>
      <c r="JW19" s="117"/>
      <c r="JX19" s="117"/>
      <c r="JY19" s="117"/>
      <c r="JZ19" s="117"/>
      <c r="KA19" s="117"/>
      <c r="KB19" s="117"/>
      <c r="KC19" s="117"/>
      <c r="KD19" s="117"/>
      <c r="KE19" s="117"/>
      <c r="KF19" s="117"/>
    </row>
    <row r="20" spans="1:292" ht="20.100000000000001" customHeight="1" thickBot="1" x14ac:dyDescent="0.3">
      <c r="A20" s="297"/>
      <c r="B20" s="301"/>
      <c r="C20" s="77" t="s">
        <v>138</v>
      </c>
      <c r="D20" s="103"/>
      <c r="E20" s="104"/>
      <c r="F20" s="104">
        <v>1</v>
      </c>
      <c r="G20" s="104">
        <v>4</v>
      </c>
      <c r="H20" s="104">
        <v>4</v>
      </c>
      <c r="I20" s="104">
        <v>6</v>
      </c>
      <c r="J20" s="104">
        <v>1</v>
      </c>
      <c r="K20" s="104"/>
      <c r="L20" s="104">
        <v>4</v>
      </c>
      <c r="M20" s="104">
        <v>3</v>
      </c>
      <c r="N20" s="105">
        <v>1</v>
      </c>
      <c r="O20" s="105"/>
      <c r="P20" s="105"/>
      <c r="Q20" s="105"/>
      <c r="R20" s="105"/>
      <c r="S20" s="106"/>
      <c r="T20" s="161"/>
      <c r="U20" s="161"/>
      <c r="V20" s="161"/>
      <c r="W20" s="161"/>
      <c r="X20" s="163"/>
      <c r="Y20" s="163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30"/>
      <c r="BD20" s="192">
        <f t="shared" si="1"/>
        <v>24</v>
      </c>
      <c r="BE20" s="75"/>
      <c r="BF20" s="64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  <c r="IV20" s="117"/>
      <c r="IW20" s="117"/>
      <c r="IX20" s="117"/>
      <c r="IY20" s="117"/>
      <c r="IZ20" s="117"/>
      <c r="JA20" s="117"/>
      <c r="JB20" s="117"/>
      <c r="JC20" s="117"/>
      <c r="JD20" s="117"/>
      <c r="JE20" s="117"/>
      <c r="JF20" s="117"/>
      <c r="JG20" s="117"/>
      <c r="JH20" s="117"/>
      <c r="JI20" s="117"/>
      <c r="JJ20" s="117"/>
      <c r="JK20" s="117"/>
      <c r="JL20" s="117"/>
      <c r="JM20" s="117"/>
      <c r="JN20" s="117"/>
      <c r="JO20" s="117"/>
      <c r="JP20" s="117"/>
      <c r="JQ20" s="117"/>
      <c r="JR20" s="117"/>
      <c r="JS20" s="117"/>
      <c r="JT20" s="117"/>
      <c r="JU20" s="117"/>
      <c r="JV20" s="117"/>
      <c r="JW20" s="117"/>
      <c r="JX20" s="117"/>
      <c r="JY20" s="117"/>
      <c r="JZ20" s="117"/>
      <c r="KA20" s="117"/>
      <c r="KB20" s="117"/>
      <c r="KC20" s="117"/>
      <c r="KD20" s="117"/>
      <c r="KE20" s="117"/>
      <c r="KF20" s="117"/>
    </row>
    <row r="21" spans="1:292" ht="20.100000000000001" customHeight="1" thickBot="1" x14ac:dyDescent="0.3">
      <c r="A21" s="297" t="s">
        <v>12</v>
      </c>
      <c r="B21" s="298" t="s">
        <v>13</v>
      </c>
      <c r="C21" s="111" t="s">
        <v>137</v>
      </c>
      <c r="D21" s="192">
        <f>D23+D25</f>
        <v>0</v>
      </c>
      <c r="E21" s="192">
        <f t="shared" ref="E21:BC22" si="2">E23+E25</f>
        <v>0</v>
      </c>
      <c r="F21" s="192">
        <f t="shared" si="2"/>
        <v>0</v>
      </c>
      <c r="G21" s="192">
        <f t="shared" si="2"/>
        <v>0</v>
      </c>
      <c r="H21" s="192">
        <f t="shared" si="2"/>
        <v>0</v>
      </c>
      <c r="I21" s="192">
        <f t="shared" si="2"/>
        <v>0</v>
      </c>
      <c r="J21" s="192">
        <f t="shared" si="2"/>
        <v>0</v>
      </c>
      <c r="K21" s="192">
        <f t="shared" si="2"/>
        <v>0</v>
      </c>
      <c r="L21" s="192">
        <f t="shared" si="2"/>
        <v>0</v>
      </c>
      <c r="M21" s="192">
        <f t="shared" si="2"/>
        <v>0</v>
      </c>
      <c r="N21" s="192">
        <f t="shared" si="2"/>
        <v>0</v>
      </c>
      <c r="O21" s="192">
        <f t="shared" si="2"/>
        <v>0</v>
      </c>
      <c r="P21" s="192">
        <f t="shared" si="2"/>
        <v>0</v>
      </c>
      <c r="Q21" s="192">
        <f t="shared" si="2"/>
        <v>0</v>
      </c>
      <c r="R21" s="192">
        <f t="shared" si="2"/>
        <v>0</v>
      </c>
      <c r="S21" s="192">
        <f t="shared" si="2"/>
        <v>0</v>
      </c>
      <c r="T21" s="192">
        <f t="shared" si="2"/>
        <v>0</v>
      </c>
      <c r="U21" s="192">
        <f t="shared" si="2"/>
        <v>0</v>
      </c>
      <c r="V21" s="192">
        <f t="shared" si="2"/>
        <v>0</v>
      </c>
      <c r="W21" s="192">
        <f t="shared" si="2"/>
        <v>0</v>
      </c>
      <c r="X21" s="192">
        <f t="shared" si="2"/>
        <v>0</v>
      </c>
      <c r="Y21" s="192">
        <f t="shared" si="2"/>
        <v>0</v>
      </c>
      <c r="Z21" s="192">
        <f t="shared" si="2"/>
        <v>0</v>
      </c>
      <c r="AA21" s="192">
        <f t="shared" si="2"/>
        <v>0</v>
      </c>
      <c r="AB21" s="192">
        <f t="shared" si="2"/>
        <v>0</v>
      </c>
      <c r="AC21" s="192">
        <f t="shared" si="2"/>
        <v>0</v>
      </c>
      <c r="AD21" s="192">
        <f t="shared" si="2"/>
        <v>0</v>
      </c>
      <c r="AE21" s="192">
        <f t="shared" si="2"/>
        <v>0</v>
      </c>
      <c r="AF21" s="192">
        <f t="shared" si="2"/>
        <v>0</v>
      </c>
      <c r="AG21" s="192">
        <f t="shared" si="2"/>
        <v>0</v>
      </c>
      <c r="AH21" s="192">
        <f t="shared" si="2"/>
        <v>0</v>
      </c>
      <c r="AI21" s="192">
        <f t="shared" si="2"/>
        <v>0</v>
      </c>
      <c r="AJ21" s="192">
        <f t="shared" si="2"/>
        <v>0</v>
      </c>
      <c r="AK21" s="192">
        <f t="shared" si="2"/>
        <v>0</v>
      </c>
      <c r="AL21" s="192">
        <f t="shared" si="2"/>
        <v>0</v>
      </c>
      <c r="AM21" s="192">
        <f t="shared" si="2"/>
        <v>0</v>
      </c>
      <c r="AN21" s="192">
        <f t="shared" si="2"/>
        <v>0</v>
      </c>
      <c r="AO21" s="192">
        <f t="shared" si="2"/>
        <v>0</v>
      </c>
      <c r="AP21" s="192">
        <f t="shared" si="2"/>
        <v>0</v>
      </c>
      <c r="AQ21" s="192">
        <f t="shared" si="2"/>
        <v>0</v>
      </c>
      <c r="AR21" s="192">
        <f t="shared" si="2"/>
        <v>0</v>
      </c>
      <c r="AS21" s="192">
        <f t="shared" si="2"/>
        <v>0</v>
      </c>
      <c r="AT21" s="192">
        <f t="shared" si="2"/>
        <v>0</v>
      </c>
      <c r="AU21" s="192">
        <f t="shared" si="2"/>
        <v>0</v>
      </c>
      <c r="AV21" s="192">
        <f t="shared" si="2"/>
        <v>0</v>
      </c>
      <c r="AW21" s="192">
        <f t="shared" si="2"/>
        <v>0</v>
      </c>
      <c r="AX21" s="192">
        <f t="shared" si="2"/>
        <v>0</v>
      </c>
      <c r="AY21" s="192">
        <f t="shared" si="2"/>
        <v>0</v>
      </c>
      <c r="AZ21" s="192">
        <f t="shared" si="2"/>
        <v>0</v>
      </c>
      <c r="BA21" s="192">
        <f t="shared" si="2"/>
        <v>0</v>
      </c>
      <c r="BB21" s="192">
        <f t="shared" si="2"/>
        <v>0</v>
      </c>
      <c r="BC21" s="192">
        <f t="shared" si="2"/>
        <v>0</v>
      </c>
      <c r="BD21" s="192">
        <f t="shared" si="1"/>
        <v>0</v>
      </c>
      <c r="BE21" s="75"/>
      <c r="BF21" s="64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  <c r="IT21" s="117"/>
      <c r="IU21" s="117"/>
      <c r="IV21" s="117"/>
      <c r="IW21" s="117"/>
      <c r="IX21" s="117"/>
      <c r="IY21" s="117"/>
      <c r="IZ21" s="117"/>
      <c r="JA21" s="117"/>
      <c r="JB21" s="117"/>
      <c r="JC21" s="117"/>
      <c r="JD21" s="117"/>
      <c r="JE21" s="117"/>
      <c r="JF21" s="117"/>
      <c r="JG21" s="117"/>
      <c r="JH21" s="117"/>
      <c r="JI21" s="117"/>
      <c r="JJ21" s="117"/>
      <c r="JK21" s="117"/>
      <c r="JL21" s="117"/>
      <c r="JM21" s="117"/>
      <c r="JN21" s="117"/>
      <c r="JO21" s="117"/>
      <c r="JP21" s="117"/>
      <c r="JQ21" s="117"/>
      <c r="JR21" s="117"/>
      <c r="JS21" s="117"/>
      <c r="JT21" s="117"/>
      <c r="JU21" s="117"/>
      <c r="JV21" s="117"/>
      <c r="JW21" s="117"/>
      <c r="JX21" s="117"/>
      <c r="JY21" s="117"/>
      <c r="JZ21" s="117"/>
      <c r="KA21" s="117"/>
      <c r="KB21" s="117"/>
      <c r="KC21" s="117"/>
      <c r="KD21" s="117"/>
      <c r="KE21" s="117"/>
      <c r="KF21" s="117"/>
    </row>
    <row r="22" spans="1:292" ht="20.100000000000001" customHeight="1" thickBot="1" x14ac:dyDescent="0.3">
      <c r="A22" s="297"/>
      <c r="B22" s="298"/>
      <c r="C22" s="111" t="s">
        <v>138</v>
      </c>
      <c r="D22" s="192">
        <f>D24+D26</f>
        <v>0</v>
      </c>
      <c r="E22" s="192">
        <f t="shared" si="2"/>
        <v>0</v>
      </c>
      <c r="F22" s="192">
        <f t="shared" si="2"/>
        <v>0</v>
      </c>
      <c r="G22" s="192">
        <f t="shared" si="2"/>
        <v>0</v>
      </c>
      <c r="H22" s="192">
        <f t="shared" si="2"/>
        <v>0</v>
      </c>
      <c r="I22" s="192">
        <f t="shared" si="2"/>
        <v>0</v>
      </c>
      <c r="J22" s="192">
        <f t="shared" si="2"/>
        <v>0</v>
      </c>
      <c r="K22" s="192">
        <f t="shared" si="2"/>
        <v>0</v>
      </c>
      <c r="L22" s="192">
        <f t="shared" si="2"/>
        <v>0</v>
      </c>
      <c r="M22" s="192">
        <f t="shared" si="2"/>
        <v>0</v>
      </c>
      <c r="N22" s="192">
        <f t="shared" si="2"/>
        <v>0</v>
      </c>
      <c r="O22" s="192">
        <f t="shared" si="2"/>
        <v>0</v>
      </c>
      <c r="P22" s="192">
        <f t="shared" si="2"/>
        <v>0</v>
      </c>
      <c r="Q22" s="192">
        <f t="shared" si="2"/>
        <v>0</v>
      </c>
      <c r="R22" s="192">
        <f t="shared" si="2"/>
        <v>0</v>
      </c>
      <c r="S22" s="192">
        <f t="shared" si="2"/>
        <v>0</v>
      </c>
      <c r="T22" s="192">
        <f t="shared" si="2"/>
        <v>0</v>
      </c>
      <c r="U22" s="192">
        <f t="shared" si="2"/>
        <v>0</v>
      </c>
      <c r="V22" s="192">
        <f t="shared" si="2"/>
        <v>0</v>
      </c>
      <c r="W22" s="192">
        <f t="shared" si="2"/>
        <v>0</v>
      </c>
      <c r="X22" s="192">
        <f t="shared" si="2"/>
        <v>0</v>
      </c>
      <c r="Y22" s="192">
        <f t="shared" si="2"/>
        <v>0</v>
      </c>
      <c r="Z22" s="192">
        <f t="shared" si="2"/>
        <v>0</v>
      </c>
      <c r="AA22" s="192">
        <f t="shared" si="2"/>
        <v>0</v>
      </c>
      <c r="AB22" s="192">
        <f t="shared" si="2"/>
        <v>0</v>
      </c>
      <c r="AC22" s="192">
        <f t="shared" si="2"/>
        <v>0</v>
      </c>
      <c r="AD22" s="192">
        <f t="shared" si="2"/>
        <v>0</v>
      </c>
      <c r="AE22" s="192">
        <f t="shared" si="2"/>
        <v>0</v>
      </c>
      <c r="AF22" s="192">
        <f t="shared" si="2"/>
        <v>0</v>
      </c>
      <c r="AG22" s="192">
        <f t="shared" si="2"/>
        <v>0</v>
      </c>
      <c r="AH22" s="192">
        <f t="shared" si="2"/>
        <v>0</v>
      </c>
      <c r="AI22" s="192">
        <f t="shared" si="2"/>
        <v>0</v>
      </c>
      <c r="AJ22" s="192">
        <f t="shared" si="2"/>
        <v>0</v>
      </c>
      <c r="AK22" s="192">
        <f t="shared" si="2"/>
        <v>0</v>
      </c>
      <c r="AL22" s="192">
        <f t="shared" si="2"/>
        <v>0</v>
      </c>
      <c r="AM22" s="192">
        <f t="shared" si="2"/>
        <v>0</v>
      </c>
      <c r="AN22" s="192">
        <f t="shared" si="2"/>
        <v>0</v>
      </c>
      <c r="AO22" s="192">
        <f t="shared" si="2"/>
        <v>0</v>
      </c>
      <c r="AP22" s="192">
        <f t="shared" si="2"/>
        <v>0</v>
      </c>
      <c r="AQ22" s="192">
        <f t="shared" si="2"/>
        <v>0</v>
      </c>
      <c r="AR22" s="192">
        <f t="shared" si="2"/>
        <v>0</v>
      </c>
      <c r="AS22" s="192">
        <f t="shared" si="2"/>
        <v>0</v>
      </c>
      <c r="AT22" s="192">
        <f t="shared" si="2"/>
        <v>0</v>
      </c>
      <c r="AU22" s="192">
        <f t="shared" si="2"/>
        <v>0</v>
      </c>
      <c r="AV22" s="192">
        <f t="shared" si="2"/>
        <v>0</v>
      </c>
      <c r="AW22" s="192">
        <f t="shared" si="2"/>
        <v>0</v>
      </c>
      <c r="AX22" s="192">
        <f t="shared" si="2"/>
        <v>0</v>
      </c>
      <c r="AY22" s="192">
        <f t="shared" si="2"/>
        <v>0</v>
      </c>
      <c r="AZ22" s="192">
        <f t="shared" si="2"/>
        <v>0</v>
      </c>
      <c r="BA22" s="192">
        <f t="shared" si="2"/>
        <v>0</v>
      </c>
      <c r="BB22" s="192">
        <f t="shared" si="2"/>
        <v>0</v>
      </c>
      <c r="BC22" s="192">
        <f t="shared" si="2"/>
        <v>0</v>
      </c>
      <c r="BD22" s="192">
        <f t="shared" si="1"/>
        <v>0</v>
      </c>
      <c r="BE22" s="75"/>
      <c r="BF22" s="64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  <c r="IT22" s="117"/>
      <c r="IU22" s="117"/>
      <c r="IV22" s="117"/>
      <c r="IW22" s="117"/>
      <c r="IX22" s="117"/>
      <c r="IY22" s="117"/>
      <c r="IZ22" s="117"/>
      <c r="JA22" s="117"/>
      <c r="JB22" s="117"/>
      <c r="JC22" s="117"/>
      <c r="JD22" s="117"/>
      <c r="JE22" s="117"/>
      <c r="JF22" s="117"/>
      <c r="JG22" s="117"/>
      <c r="JH22" s="117"/>
      <c r="JI22" s="117"/>
      <c r="JJ22" s="117"/>
      <c r="JK22" s="117"/>
      <c r="JL22" s="117"/>
      <c r="JM22" s="117"/>
      <c r="JN22" s="117"/>
      <c r="JO22" s="117"/>
      <c r="JP22" s="117"/>
      <c r="JQ22" s="117"/>
      <c r="JR22" s="117"/>
      <c r="JS22" s="117"/>
      <c r="JT22" s="117"/>
      <c r="JU22" s="117"/>
      <c r="JV22" s="117"/>
      <c r="JW22" s="117"/>
      <c r="JX22" s="117"/>
      <c r="JY22" s="117"/>
      <c r="JZ22" s="117"/>
      <c r="KA22" s="117"/>
      <c r="KB22" s="117"/>
      <c r="KC22" s="117"/>
      <c r="KD22" s="117"/>
      <c r="KE22" s="117"/>
      <c r="KF22" s="117"/>
    </row>
    <row r="23" spans="1:292" ht="20.100000000000001" customHeight="1" thickBot="1" x14ac:dyDescent="0.3">
      <c r="A23" s="297" t="s">
        <v>14</v>
      </c>
      <c r="B23" s="301" t="s">
        <v>15</v>
      </c>
      <c r="C23" s="77" t="s">
        <v>137</v>
      </c>
      <c r="D23" s="127"/>
      <c r="E23" s="86"/>
      <c r="F23" s="86"/>
      <c r="G23" s="86"/>
      <c r="H23" s="86"/>
      <c r="I23" s="86"/>
      <c r="J23" s="86"/>
      <c r="K23" s="86"/>
      <c r="L23" s="86"/>
      <c r="M23" s="86"/>
      <c r="N23" s="87"/>
      <c r="O23" s="87"/>
      <c r="P23" s="87"/>
      <c r="Q23" s="87"/>
      <c r="R23" s="87"/>
      <c r="S23" s="88"/>
      <c r="T23" s="159"/>
      <c r="U23" s="159"/>
      <c r="V23" s="159"/>
      <c r="W23" s="159"/>
      <c r="X23" s="89"/>
      <c r="Y23" s="89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192">
        <f t="shared" si="1"/>
        <v>0</v>
      </c>
      <c r="BE23" s="75"/>
      <c r="BF23" s="64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  <c r="IV23" s="117"/>
      <c r="IW23" s="117"/>
      <c r="IX23" s="117"/>
      <c r="IY23" s="117"/>
      <c r="IZ23" s="117"/>
      <c r="JA23" s="117"/>
      <c r="JB23" s="117"/>
      <c r="JC23" s="117"/>
      <c r="JD23" s="117"/>
      <c r="JE23" s="117"/>
      <c r="JF23" s="117"/>
      <c r="JG23" s="117"/>
      <c r="JH23" s="117"/>
      <c r="JI23" s="117"/>
      <c r="JJ23" s="117"/>
      <c r="JK23" s="117"/>
      <c r="JL23" s="117"/>
      <c r="JM23" s="117"/>
      <c r="JN23" s="117"/>
      <c r="JO23" s="117"/>
      <c r="JP23" s="117"/>
      <c r="JQ23" s="117"/>
      <c r="JR23" s="117"/>
      <c r="JS23" s="117"/>
      <c r="JT23" s="117"/>
      <c r="JU23" s="117"/>
      <c r="JV23" s="117"/>
      <c r="JW23" s="117"/>
      <c r="JX23" s="117"/>
      <c r="JY23" s="117"/>
      <c r="JZ23" s="117"/>
      <c r="KA23" s="117"/>
      <c r="KB23" s="117"/>
      <c r="KC23" s="117"/>
      <c r="KD23" s="117"/>
      <c r="KE23" s="117"/>
      <c r="KF23" s="117"/>
    </row>
    <row r="24" spans="1:292" ht="20.100000000000001" customHeight="1" thickBot="1" x14ac:dyDescent="0.3">
      <c r="A24" s="297"/>
      <c r="B24" s="301"/>
      <c r="C24" s="77" t="s">
        <v>138</v>
      </c>
      <c r="D24" s="97"/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93"/>
      <c r="P24" s="93"/>
      <c r="Q24" s="93"/>
      <c r="R24" s="93"/>
      <c r="S24" s="94"/>
      <c r="T24" s="160"/>
      <c r="U24" s="160"/>
      <c r="V24" s="160"/>
      <c r="W24" s="160"/>
      <c r="X24" s="95"/>
      <c r="Y24" s="95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192">
        <f t="shared" si="1"/>
        <v>0</v>
      </c>
      <c r="BE24" s="75"/>
      <c r="BF24" s="64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  <c r="IT24" s="117"/>
      <c r="IU24" s="117"/>
      <c r="IV24" s="117"/>
      <c r="IW24" s="117"/>
      <c r="IX24" s="117"/>
      <c r="IY24" s="117"/>
      <c r="IZ24" s="117"/>
      <c r="JA24" s="117"/>
      <c r="JB24" s="117"/>
      <c r="JC24" s="117"/>
      <c r="JD24" s="117"/>
      <c r="JE24" s="117"/>
      <c r="JF24" s="117"/>
      <c r="JG24" s="117"/>
      <c r="JH24" s="117"/>
      <c r="JI24" s="117"/>
      <c r="JJ24" s="117"/>
      <c r="JK24" s="117"/>
      <c r="JL24" s="117"/>
      <c r="JM24" s="117"/>
      <c r="JN24" s="117"/>
      <c r="JO24" s="117"/>
      <c r="JP24" s="117"/>
      <c r="JQ24" s="117"/>
      <c r="JR24" s="117"/>
      <c r="JS24" s="117"/>
      <c r="JT24" s="117"/>
      <c r="JU24" s="117"/>
      <c r="JV24" s="117"/>
      <c r="JW24" s="117"/>
      <c r="JX24" s="117"/>
      <c r="JY24" s="117"/>
      <c r="JZ24" s="117"/>
      <c r="KA24" s="117"/>
      <c r="KB24" s="117"/>
      <c r="KC24" s="117"/>
      <c r="KD24" s="117"/>
      <c r="KE24" s="117"/>
      <c r="KF24" s="117"/>
    </row>
    <row r="25" spans="1:292" ht="20.100000000000001" customHeight="1" thickBot="1" x14ac:dyDescent="0.3">
      <c r="A25" s="299" t="s">
        <v>16</v>
      </c>
      <c r="B25" s="289" t="s">
        <v>17</v>
      </c>
      <c r="C25" s="77" t="s">
        <v>137</v>
      </c>
      <c r="D25" s="97"/>
      <c r="E25" s="92"/>
      <c r="F25" s="92"/>
      <c r="G25" s="92"/>
      <c r="H25" s="92"/>
      <c r="I25" s="92"/>
      <c r="J25" s="92"/>
      <c r="K25" s="92"/>
      <c r="L25" s="92"/>
      <c r="M25" s="92"/>
      <c r="N25" s="93"/>
      <c r="O25" s="93"/>
      <c r="P25" s="93"/>
      <c r="Q25" s="93"/>
      <c r="R25" s="93"/>
      <c r="S25" s="94"/>
      <c r="T25" s="160"/>
      <c r="U25" s="160"/>
      <c r="V25" s="160"/>
      <c r="W25" s="160"/>
      <c r="X25" s="95"/>
      <c r="Y25" s="95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192">
        <f t="shared" si="1"/>
        <v>0</v>
      </c>
      <c r="BE25" s="75"/>
      <c r="BF25" s="64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  <c r="IV25" s="117"/>
      <c r="IW25" s="117"/>
      <c r="IX25" s="117"/>
      <c r="IY25" s="117"/>
      <c r="IZ25" s="117"/>
      <c r="JA25" s="117"/>
      <c r="JB25" s="117"/>
      <c r="JC25" s="117"/>
      <c r="JD25" s="117"/>
      <c r="JE25" s="117"/>
      <c r="JF25" s="117"/>
      <c r="JG25" s="117"/>
      <c r="JH25" s="117"/>
      <c r="JI25" s="117"/>
      <c r="JJ25" s="117"/>
      <c r="JK25" s="117"/>
      <c r="JL25" s="117"/>
      <c r="JM25" s="117"/>
      <c r="JN25" s="117"/>
      <c r="JO25" s="117"/>
      <c r="JP25" s="117"/>
      <c r="JQ25" s="117"/>
      <c r="JR25" s="117"/>
      <c r="JS25" s="117"/>
      <c r="JT25" s="117"/>
      <c r="JU25" s="117"/>
      <c r="JV25" s="117"/>
      <c r="JW25" s="117"/>
      <c r="JX25" s="117"/>
      <c r="JY25" s="117"/>
      <c r="JZ25" s="117"/>
      <c r="KA25" s="117"/>
      <c r="KB25" s="117"/>
      <c r="KC25" s="117"/>
      <c r="KD25" s="117"/>
      <c r="KE25" s="117"/>
      <c r="KF25" s="117"/>
    </row>
    <row r="26" spans="1:292" ht="20.100000000000001" customHeight="1" thickBot="1" x14ac:dyDescent="0.3">
      <c r="A26" s="299"/>
      <c r="B26" s="289"/>
      <c r="C26" s="78" t="s">
        <v>138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5"/>
      <c r="O26" s="105"/>
      <c r="P26" s="105"/>
      <c r="Q26" s="105"/>
      <c r="R26" s="105"/>
      <c r="S26" s="106"/>
      <c r="T26" s="161"/>
      <c r="U26" s="161"/>
      <c r="V26" s="161"/>
      <c r="W26" s="161"/>
      <c r="X26" s="107"/>
      <c r="Y26" s="107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192">
        <f t="shared" si="1"/>
        <v>0</v>
      </c>
      <c r="BE26" s="75"/>
      <c r="BF26" s="64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  <c r="IT26" s="117"/>
      <c r="IU26" s="117"/>
      <c r="IV26" s="117"/>
      <c r="IW26" s="117"/>
      <c r="IX26" s="117"/>
      <c r="IY26" s="117"/>
      <c r="IZ26" s="117"/>
      <c r="JA26" s="117"/>
      <c r="JB26" s="117"/>
      <c r="JC26" s="117"/>
      <c r="JD26" s="117"/>
      <c r="JE26" s="117"/>
      <c r="JF26" s="117"/>
      <c r="JG26" s="117"/>
      <c r="JH26" s="117"/>
      <c r="JI26" s="117"/>
      <c r="JJ26" s="117"/>
      <c r="JK26" s="117"/>
      <c r="JL26" s="117"/>
      <c r="JM26" s="117"/>
      <c r="JN26" s="117"/>
      <c r="JO26" s="117"/>
      <c r="JP26" s="117"/>
      <c r="JQ26" s="117"/>
      <c r="JR26" s="117"/>
      <c r="JS26" s="117"/>
      <c r="JT26" s="117"/>
      <c r="JU26" s="117"/>
      <c r="JV26" s="117"/>
      <c r="JW26" s="117"/>
      <c r="JX26" s="117"/>
      <c r="JY26" s="117"/>
      <c r="JZ26" s="117"/>
      <c r="KA26" s="117"/>
      <c r="KB26" s="117"/>
      <c r="KC26" s="117"/>
      <c r="KD26" s="117"/>
      <c r="KE26" s="117"/>
      <c r="KF26" s="117"/>
    </row>
    <row r="27" spans="1:292" ht="20.100000000000001" customHeight="1" thickBot="1" x14ac:dyDescent="0.3">
      <c r="A27" s="297" t="s">
        <v>18</v>
      </c>
      <c r="B27" s="298" t="s">
        <v>19</v>
      </c>
      <c r="C27" s="111" t="s">
        <v>137</v>
      </c>
      <c r="D27" s="192">
        <f>D29+D53</f>
        <v>0</v>
      </c>
      <c r="E27" s="192">
        <f t="shared" ref="E27:BC28" si="3">E29+E53</f>
        <v>18</v>
      </c>
      <c r="F27" s="192">
        <f t="shared" si="3"/>
        <v>32</v>
      </c>
      <c r="G27" s="192">
        <f t="shared" si="3"/>
        <v>24</v>
      </c>
      <c r="H27" s="192">
        <f t="shared" si="3"/>
        <v>22</v>
      </c>
      <c r="I27" s="192">
        <f t="shared" si="3"/>
        <v>20</v>
      </c>
      <c r="J27" s="192">
        <f t="shared" si="3"/>
        <v>30</v>
      </c>
      <c r="K27" s="192">
        <f t="shared" si="3"/>
        <v>36</v>
      </c>
      <c r="L27" s="192">
        <f t="shared" si="3"/>
        <v>22</v>
      </c>
      <c r="M27" s="192">
        <f t="shared" si="3"/>
        <v>14</v>
      </c>
      <c r="N27" s="192">
        <f t="shared" si="3"/>
        <v>10</v>
      </c>
      <c r="O27" s="192">
        <f t="shared" si="3"/>
        <v>0</v>
      </c>
      <c r="P27" s="192">
        <f t="shared" si="3"/>
        <v>0</v>
      </c>
      <c r="Q27" s="192">
        <f t="shared" si="3"/>
        <v>0</v>
      </c>
      <c r="R27" s="192">
        <f t="shared" si="3"/>
        <v>0</v>
      </c>
      <c r="S27" s="192">
        <f t="shared" si="3"/>
        <v>0</v>
      </c>
      <c r="T27" s="192">
        <f t="shared" si="3"/>
        <v>0</v>
      </c>
      <c r="U27" s="192">
        <f t="shared" si="3"/>
        <v>0</v>
      </c>
      <c r="V27" s="192">
        <f t="shared" si="3"/>
        <v>0</v>
      </c>
      <c r="W27" s="192">
        <f t="shared" si="3"/>
        <v>0</v>
      </c>
      <c r="X27" s="192">
        <f t="shared" si="3"/>
        <v>0</v>
      </c>
      <c r="Y27" s="192">
        <f t="shared" si="3"/>
        <v>0</v>
      </c>
      <c r="Z27" s="192">
        <f t="shared" si="3"/>
        <v>0</v>
      </c>
      <c r="AA27" s="192">
        <f t="shared" si="3"/>
        <v>0</v>
      </c>
      <c r="AB27" s="192">
        <f t="shared" si="3"/>
        <v>0</v>
      </c>
      <c r="AC27" s="192">
        <f t="shared" si="3"/>
        <v>0</v>
      </c>
      <c r="AD27" s="192">
        <f t="shared" si="3"/>
        <v>0</v>
      </c>
      <c r="AE27" s="192">
        <f t="shared" si="3"/>
        <v>0</v>
      </c>
      <c r="AF27" s="192">
        <f t="shared" si="3"/>
        <v>0</v>
      </c>
      <c r="AG27" s="192">
        <f t="shared" si="3"/>
        <v>0</v>
      </c>
      <c r="AH27" s="192">
        <f t="shared" si="3"/>
        <v>0</v>
      </c>
      <c r="AI27" s="192">
        <f t="shared" si="3"/>
        <v>0</v>
      </c>
      <c r="AJ27" s="192">
        <f t="shared" si="3"/>
        <v>0</v>
      </c>
      <c r="AK27" s="192">
        <f t="shared" si="3"/>
        <v>0</v>
      </c>
      <c r="AL27" s="192">
        <f t="shared" si="3"/>
        <v>0</v>
      </c>
      <c r="AM27" s="192">
        <f t="shared" si="3"/>
        <v>0</v>
      </c>
      <c r="AN27" s="192">
        <f t="shared" si="3"/>
        <v>0</v>
      </c>
      <c r="AO27" s="192">
        <f t="shared" si="3"/>
        <v>0</v>
      </c>
      <c r="AP27" s="192">
        <f t="shared" si="3"/>
        <v>0</v>
      </c>
      <c r="AQ27" s="192">
        <f t="shared" si="3"/>
        <v>0</v>
      </c>
      <c r="AR27" s="192">
        <f t="shared" si="3"/>
        <v>0</v>
      </c>
      <c r="AS27" s="192">
        <f t="shared" si="3"/>
        <v>0</v>
      </c>
      <c r="AT27" s="192">
        <f t="shared" si="3"/>
        <v>0</v>
      </c>
      <c r="AU27" s="192">
        <f t="shared" si="3"/>
        <v>0</v>
      </c>
      <c r="AV27" s="192">
        <f t="shared" si="3"/>
        <v>0</v>
      </c>
      <c r="AW27" s="192">
        <f t="shared" si="3"/>
        <v>0</v>
      </c>
      <c r="AX27" s="192">
        <f t="shared" si="3"/>
        <v>0</v>
      </c>
      <c r="AY27" s="192">
        <f t="shared" si="3"/>
        <v>0</v>
      </c>
      <c r="AZ27" s="192">
        <f t="shared" si="3"/>
        <v>0</v>
      </c>
      <c r="BA27" s="192">
        <f t="shared" si="3"/>
        <v>0</v>
      </c>
      <c r="BB27" s="192">
        <f t="shared" si="3"/>
        <v>0</v>
      </c>
      <c r="BC27" s="192">
        <f t="shared" si="3"/>
        <v>0</v>
      </c>
      <c r="BD27" s="192">
        <f t="shared" si="1"/>
        <v>228</v>
      </c>
      <c r="BE27" s="75"/>
      <c r="BF27" s="64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  <c r="IT27" s="117"/>
      <c r="IU27" s="117"/>
      <c r="IV27" s="117"/>
      <c r="IW27" s="117"/>
      <c r="IX27" s="117"/>
      <c r="IY27" s="117"/>
      <c r="IZ27" s="117"/>
      <c r="JA27" s="117"/>
      <c r="JB27" s="117"/>
      <c r="JC27" s="117"/>
      <c r="JD27" s="117"/>
      <c r="JE27" s="117"/>
      <c r="JF27" s="117"/>
      <c r="JG27" s="117"/>
      <c r="JH27" s="117"/>
      <c r="JI27" s="117"/>
      <c r="JJ27" s="117"/>
      <c r="JK27" s="117"/>
      <c r="JL27" s="117"/>
      <c r="JM27" s="117"/>
      <c r="JN27" s="117"/>
      <c r="JO27" s="117"/>
      <c r="JP27" s="117"/>
      <c r="JQ27" s="117"/>
      <c r="JR27" s="117"/>
      <c r="JS27" s="117"/>
      <c r="JT27" s="117"/>
      <c r="JU27" s="117"/>
      <c r="JV27" s="117"/>
      <c r="JW27" s="117"/>
      <c r="JX27" s="117"/>
      <c r="JY27" s="117"/>
      <c r="JZ27" s="117"/>
      <c r="KA27" s="117"/>
      <c r="KB27" s="117"/>
      <c r="KC27" s="117"/>
      <c r="KD27" s="117"/>
      <c r="KE27" s="117"/>
      <c r="KF27" s="117"/>
    </row>
    <row r="28" spans="1:292" ht="20.100000000000001" customHeight="1" thickBot="1" x14ac:dyDescent="0.3">
      <c r="A28" s="297"/>
      <c r="B28" s="298"/>
      <c r="C28" s="111" t="s">
        <v>138</v>
      </c>
      <c r="D28" s="192">
        <f>D30+D54</f>
        <v>0</v>
      </c>
      <c r="E28" s="192">
        <f t="shared" si="3"/>
        <v>9</v>
      </c>
      <c r="F28" s="192">
        <f t="shared" si="3"/>
        <v>16</v>
      </c>
      <c r="G28" s="192">
        <f t="shared" si="3"/>
        <v>12</v>
      </c>
      <c r="H28" s="192">
        <f t="shared" si="3"/>
        <v>11</v>
      </c>
      <c r="I28" s="192">
        <f t="shared" si="3"/>
        <v>10</v>
      </c>
      <c r="J28" s="192">
        <f t="shared" si="3"/>
        <v>15</v>
      </c>
      <c r="K28" s="192">
        <f t="shared" si="3"/>
        <v>18</v>
      </c>
      <c r="L28" s="192">
        <f t="shared" si="3"/>
        <v>11</v>
      </c>
      <c r="M28" s="192">
        <f t="shared" si="3"/>
        <v>7</v>
      </c>
      <c r="N28" s="192">
        <f t="shared" si="3"/>
        <v>5</v>
      </c>
      <c r="O28" s="192">
        <f t="shared" si="3"/>
        <v>0</v>
      </c>
      <c r="P28" s="192">
        <f t="shared" si="3"/>
        <v>0</v>
      </c>
      <c r="Q28" s="192">
        <f t="shared" si="3"/>
        <v>0</v>
      </c>
      <c r="R28" s="192">
        <f t="shared" si="3"/>
        <v>0</v>
      </c>
      <c r="S28" s="192">
        <f t="shared" si="3"/>
        <v>0</v>
      </c>
      <c r="T28" s="192">
        <f t="shared" si="3"/>
        <v>0</v>
      </c>
      <c r="U28" s="192">
        <f t="shared" si="3"/>
        <v>0</v>
      </c>
      <c r="V28" s="192">
        <f t="shared" si="3"/>
        <v>0</v>
      </c>
      <c r="W28" s="192">
        <f t="shared" si="3"/>
        <v>0</v>
      </c>
      <c r="X28" s="192">
        <f t="shared" si="3"/>
        <v>0</v>
      </c>
      <c r="Y28" s="192">
        <f t="shared" si="3"/>
        <v>0</v>
      </c>
      <c r="Z28" s="192">
        <f t="shared" si="3"/>
        <v>0</v>
      </c>
      <c r="AA28" s="192">
        <f t="shared" si="3"/>
        <v>0</v>
      </c>
      <c r="AB28" s="192">
        <f t="shared" si="3"/>
        <v>0</v>
      </c>
      <c r="AC28" s="192">
        <f t="shared" si="3"/>
        <v>0</v>
      </c>
      <c r="AD28" s="192">
        <f t="shared" si="3"/>
        <v>0</v>
      </c>
      <c r="AE28" s="192">
        <f t="shared" si="3"/>
        <v>0</v>
      </c>
      <c r="AF28" s="192">
        <f t="shared" si="3"/>
        <v>0</v>
      </c>
      <c r="AG28" s="192">
        <f t="shared" si="3"/>
        <v>0</v>
      </c>
      <c r="AH28" s="192">
        <f t="shared" si="3"/>
        <v>0</v>
      </c>
      <c r="AI28" s="192">
        <f t="shared" si="3"/>
        <v>0</v>
      </c>
      <c r="AJ28" s="192">
        <f t="shared" si="3"/>
        <v>0</v>
      </c>
      <c r="AK28" s="192">
        <f t="shared" si="3"/>
        <v>0</v>
      </c>
      <c r="AL28" s="192">
        <f t="shared" si="3"/>
        <v>0</v>
      </c>
      <c r="AM28" s="192">
        <f t="shared" si="3"/>
        <v>0</v>
      </c>
      <c r="AN28" s="192">
        <f t="shared" si="3"/>
        <v>0</v>
      </c>
      <c r="AO28" s="192">
        <f t="shared" si="3"/>
        <v>0</v>
      </c>
      <c r="AP28" s="192">
        <f t="shared" si="3"/>
        <v>0</v>
      </c>
      <c r="AQ28" s="192">
        <f t="shared" si="3"/>
        <v>0</v>
      </c>
      <c r="AR28" s="192">
        <f t="shared" si="3"/>
        <v>0</v>
      </c>
      <c r="AS28" s="192">
        <f t="shared" si="3"/>
        <v>0</v>
      </c>
      <c r="AT28" s="192">
        <f t="shared" si="3"/>
        <v>0</v>
      </c>
      <c r="AU28" s="192">
        <f t="shared" si="3"/>
        <v>0</v>
      </c>
      <c r="AV28" s="192">
        <f t="shared" si="3"/>
        <v>0</v>
      </c>
      <c r="AW28" s="192">
        <f t="shared" si="3"/>
        <v>0</v>
      </c>
      <c r="AX28" s="192">
        <f t="shared" si="3"/>
        <v>0</v>
      </c>
      <c r="AY28" s="192">
        <f t="shared" si="3"/>
        <v>0</v>
      </c>
      <c r="AZ28" s="192">
        <f t="shared" si="3"/>
        <v>0</v>
      </c>
      <c r="BA28" s="192">
        <f t="shared" si="3"/>
        <v>0</v>
      </c>
      <c r="BB28" s="192">
        <f t="shared" si="3"/>
        <v>0</v>
      </c>
      <c r="BC28" s="192">
        <f t="shared" si="3"/>
        <v>0</v>
      </c>
      <c r="BD28" s="192">
        <f t="shared" si="1"/>
        <v>114</v>
      </c>
      <c r="BE28" s="75"/>
      <c r="BF28" s="64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  <c r="IT28" s="117"/>
      <c r="IU28" s="117"/>
      <c r="IV28" s="117"/>
      <c r="IW28" s="117"/>
      <c r="IX28" s="117"/>
      <c r="IY28" s="117"/>
      <c r="IZ28" s="117"/>
      <c r="JA28" s="117"/>
      <c r="JB28" s="117"/>
      <c r="JC28" s="117"/>
      <c r="JD28" s="117"/>
      <c r="JE28" s="117"/>
      <c r="JF28" s="117"/>
      <c r="JG28" s="117"/>
      <c r="JH28" s="117"/>
      <c r="JI28" s="117"/>
      <c r="JJ28" s="117"/>
      <c r="JK28" s="117"/>
      <c r="JL28" s="117"/>
      <c r="JM28" s="117"/>
      <c r="JN28" s="117"/>
      <c r="JO28" s="117"/>
      <c r="JP28" s="117"/>
      <c r="JQ28" s="117"/>
      <c r="JR28" s="117"/>
      <c r="JS28" s="117"/>
      <c r="JT28" s="117"/>
      <c r="JU28" s="117"/>
      <c r="JV28" s="117"/>
      <c r="JW28" s="117"/>
      <c r="JX28" s="117"/>
      <c r="JY28" s="117"/>
      <c r="JZ28" s="117"/>
      <c r="KA28" s="117"/>
      <c r="KB28" s="117"/>
      <c r="KC28" s="117"/>
      <c r="KD28" s="117"/>
      <c r="KE28" s="117"/>
      <c r="KF28" s="117"/>
    </row>
    <row r="29" spans="1:292" ht="20.100000000000001" customHeight="1" thickBot="1" x14ac:dyDescent="0.3">
      <c r="A29" s="297" t="s">
        <v>20</v>
      </c>
      <c r="B29" s="298" t="s">
        <v>21</v>
      </c>
      <c r="C29" s="111" t="s">
        <v>137</v>
      </c>
      <c r="D29" s="192">
        <f>D31+D33+D35+D37+D39+D41+D43+D45+D47+D49+D51</f>
        <v>0</v>
      </c>
      <c r="E29" s="192">
        <f t="shared" ref="E29:BC30" si="4">E31+E33+E35+E37+E39+E41+E43+E45+E47+E49+E51</f>
        <v>18</v>
      </c>
      <c r="F29" s="192">
        <f t="shared" si="4"/>
        <v>8</v>
      </c>
      <c r="G29" s="192">
        <f t="shared" si="4"/>
        <v>6</v>
      </c>
      <c r="H29" s="192">
        <f t="shared" si="4"/>
        <v>4</v>
      </c>
      <c r="I29" s="192">
        <f t="shared" si="4"/>
        <v>12</v>
      </c>
      <c r="J29" s="192">
        <f t="shared" si="4"/>
        <v>6</v>
      </c>
      <c r="K29" s="192">
        <f t="shared" si="4"/>
        <v>2</v>
      </c>
      <c r="L29" s="192">
        <f t="shared" si="4"/>
        <v>4</v>
      </c>
      <c r="M29" s="192">
        <f t="shared" si="4"/>
        <v>4</v>
      </c>
      <c r="N29" s="192">
        <f t="shared" si="4"/>
        <v>6</v>
      </c>
      <c r="O29" s="192">
        <f t="shared" si="4"/>
        <v>0</v>
      </c>
      <c r="P29" s="192">
        <f t="shared" si="4"/>
        <v>0</v>
      </c>
      <c r="Q29" s="192">
        <f t="shared" si="4"/>
        <v>0</v>
      </c>
      <c r="R29" s="192">
        <f t="shared" si="4"/>
        <v>0</v>
      </c>
      <c r="S29" s="192">
        <f t="shared" si="4"/>
        <v>0</v>
      </c>
      <c r="T29" s="192">
        <f t="shared" si="4"/>
        <v>0</v>
      </c>
      <c r="U29" s="192">
        <f t="shared" si="4"/>
        <v>0</v>
      </c>
      <c r="V29" s="192">
        <f t="shared" si="4"/>
        <v>0</v>
      </c>
      <c r="W29" s="192">
        <f t="shared" si="4"/>
        <v>0</v>
      </c>
      <c r="X29" s="192">
        <f t="shared" si="4"/>
        <v>0</v>
      </c>
      <c r="Y29" s="192">
        <f t="shared" si="4"/>
        <v>0</v>
      </c>
      <c r="Z29" s="192">
        <f t="shared" si="4"/>
        <v>0</v>
      </c>
      <c r="AA29" s="192">
        <f t="shared" si="4"/>
        <v>0</v>
      </c>
      <c r="AB29" s="192">
        <f t="shared" si="4"/>
        <v>0</v>
      </c>
      <c r="AC29" s="192">
        <f t="shared" si="4"/>
        <v>0</v>
      </c>
      <c r="AD29" s="192">
        <f t="shared" si="4"/>
        <v>0</v>
      </c>
      <c r="AE29" s="192">
        <f t="shared" si="4"/>
        <v>0</v>
      </c>
      <c r="AF29" s="192">
        <f t="shared" si="4"/>
        <v>0</v>
      </c>
      <c r="AG29" s="192">
        <f t="shared" si="4"/>
        <v>0</v>
      </c>
      <c r="AH29" s="192">
        <f t="shared" si="4"/>
        <v>0</v>
      </c>
      <c r="AI29" s="192">
        <f t="shared" si="4"/>
        <v>0</v>
      </c>
      <c r="AJ29" s="192">
        <f t="shared" si="4"/>
        <v>0</v>
      </c>
      <c r="AK29" s="192">
        <f t="shared" si="4"/>
        <v>0</v>
      </c>
      <c r="AL29" s="192">
        <f t="shared" si="4"/>
        <v>0</v>
      </c>
      <c r="AM29" s="192">
        <f t="shared" si="4"/>
        <v>0</v>
      </c>
      <c r="AN29" s="192">
        <f t="shared" si="4"/>
        <v>0</v>
      </c>
      <c r="AO29" s="192">
        <f t="shared" si="4"/>
        <v>0</v>
      </c>
      <c r="AP29" s="192">
        <f t="shared" si="4"/>
        <v>0</v>
      </c>
      <c r="AQ29" s="192">
        <f t="shared" si="4"/>
        <v>0</v>
      </c>
      <c r="AR29" s="192">
        <f t="shared" si="4"/>
        <v>0</v>
      </c>
      <c r="AS29" s="192">
        <f t="shared" si="4"/>
        <v>0</v>
      </c>
      <c r="AT29" s="192">
        <f t="shared" si="4"/>
        <v>0</v>
      </c>
      <c r="AU29" s="192">
        <f t="shared" si="4"/>
        <v>0</v>
      </c>
      <c r="AV29" s="192">
        <f t="shared" si="4"/>
        <v>0</v>
      </c>
      <c r="AW29" s="192">
        <f t="shared" si="4"/>
        <v>0</v>
      </c>
      <c r="AX29" s="192">
        <f t="shared" si="4"/>
        <v>0</v>
      </c>
      <c r="AY29" s="192">
        <f t="shared" si="4"/>
        <v>0</v>
      </c>
      <c r="AZ29" s="192">
        <f t="shared" si="4"/>
        <v>0</v>
      </c>
      <c r="BA29" s="192">
        <f t="shared" si="4"/>
        <v>0</v>
      </c>
      <c r="BB29" s="192">
        <f t="shared" si="4"/>
        <v>0</v>
      </c>
      <c r="BC29" s="192">
        <f t="shared" si="4"/>
        <v>0</v>
      </c>
      <c r="BD29" s="192">
        <f t="shared" si="1"/>
        <v>70</v>
      </c>
      <c r="BE29" s="75"/>
      <c r="BF29" s="64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  <c r="IT29" s="117"/>
      <c r="IU29" s="117"/>
      <c r="IV29" s="117"/>
      <c r="IW29" s="117"/>
      <c r="IX29" s="117"/>
      <c r="IY29" s="117"/>
      <c r="IZ29" s="117"/>
      <c r="JA29" s="117"/>
      <c r="JB29" s="117"/>
      <c r="JC29" s="117"/>
      <c r="JD29" s="117"/>
      <c r="JE29" s="117"/>
      <c r="JF29" s="117"/>
      <c r="JG29" s="117"/>
      <c r="JH29" s="117"/>
      <c r="JI29" s="117"/>
      <c r="JJ29" s="117"/>
      <c r="JK29" s="117"/>
      <c r="JL29" s="117"/>
      <c r="JM29" s="117"/>
      <c r="JN29" s="117"/>
      <c r="JO29" s="117"/>
      <c r="JP29" s="117"/>
      <c r="JQ29" s="117"/>
      <c r="JR29" s="117"/>
      <c r="JS29" s="117"/>
      <c r="JT29" s="117"/>
      <c r="JU29" s="117"/>
      <c r="JV29" s="117"/>
      <c r="JW29" s="117"/>
      <c r="JX29" s="117"/>
      <c r="JY29" s="117"/>
      <c r="JZ29" s="117"/>
      <c r="KA29" s="117"/>
      <c r="KB29" s="117"/>
      <c r="KC29" s="117"/>
      <c r="KD29" s="117"/>
      <c r="KE29" s="117"/>
      <c r="KF29" s="117"/>
    </row>
    <row r="30" spans="1:292" ht="20.100000000000001" customHeight="1" thickBot="1" x14ac:dyDescent="0.3">
      <c r="A30" s="297"/>
      <c r="B30" s="298"/>
      <c r="C30" s="111" t="s">
        <v>138</v>
      </c>
      <c r="D30" s="192">
        <f>D32+D34+D36+D38+D40+D42+D44+D46+D48+D50+D52</f>
        <v>0</v>
      </c>
      <c r="E30" s="192">
        <f t="shared" si="4"/>
        <v>9</v>
      </c>
      <c r="F30" s="192">
        <f t="shared" si="4"/>
        <v>4</v>
      </c>
      <c r="G30" s="192">
        <f t="shared" si="4"/>
        <v>3</v>
      </c>
      <c r="H30" s="192">
        <f t="shared" si="4"/>
        <v>2</v>
      </c>
      <c r="I30" s="192">
        <f t="shared" si="4"/>
        <v>6</v>
      </c>
      <c r="J30" s="192">
        <f t="shared" si="4"/>
        <v>3</v>
      </c>
      <c r="K30" s="192">
        <f t="shared" si="4"/>
        <v>1</v>
      </c>
      <c r="L30" s="192">
        <f t="shared" si="4"/>
        <v>2</v>
      </c>
      <c r="M30" s="192">
        <f t="shared" si="4"/>
        <v>2</v>
      </c>
      <c r="N30" s="192">
        <f t="shared" si="4"/>
        <v>3</v>
      </c>
      <c r="O30" s="192">
        <f t="shared" si="4"/>
        <v>0</v>
      </c>
      <c r="P30" s="192">
        <f t="shared" si="4"/>
        <v>0</v>
      </c>
      <c r="Q30" s="192">
        <f t="shared" si="4"/>
        <v>0</v>
      </c>
      <c r="R30" s="192">
        <f t="shared" si="4"/>
        <v>0</v>
      </c>
      <c r="S30" s="192">
        <f t="shared" si="4"/>
        <v>0</v>
      </c>
      <c r="T30" s="192">
        <f t="shared" si="4"/>
        <v>0</v>
      </c>
      <c r="U30" s="192">
        <f t="shared" si="4"/>
        <v>0</v>
      </c>
      <c r="V30" s="192">
        <f t="shared" si="4"/>
        <v>0</v>
      </c>
      <c r="W30" s="192">
        <f t="shared" si="4"/>
        <v>0</v>
      </c>
      <c r="X30" s="192">
        <f t="shared" si="4"/>
        <v>0</v>
      </c>
      <c r="Y30" s="192">
        <f t="shared" si="4"/>
        <v>0</v>
      </c>
      <c r="Z30" s="192">
        <f t="shared" si="4"/>
        <v>0</v>
      </c>
      <c r="AA30" s="192">
        <f t="shared" si="4"/>
        <v>0</v>
      </c>
      <c r="AB30" s="192">
        <f t="shared" si="4"/>
        <v>0</v>
      </c>
      <c r="AC30" s="192">
        <f t="shared" si="4"/>
        <v>0</v>
      </c>
      <c r="AD30" s="192">
        <f t="shared" si="4"/>
        <v>0</v>
      </c>
      <c r="AE30" s="192">
        <f t="shared" si="4"/>
        <v>0</v>
      </c>
      <c r="AF30" s="192">
        <f t="shared" si="4"/>
        <v>0</v>
      </c>
      <c r="AG30" s="192">
        <f t="shared" si="4"/>
        <v>0</v>
      </c>
      <c r="AH30" s="192">
        <f t="shared" si="4"/>
        <v>0</v>
      </c>
      <c r="AI30" s="192">
        <f t="shared" si="4"/>
        <v>0</v>
      </c>
      <c r="AJ30" s="192">
        <f t="shared" si="4"/>
        <v>0</v>
      </c>
      <c r="AK30" s="192">
        <f t="shared" si="4"/>
        <v>0</v>
      </c>
      <c r="AL30" s="192">
        <f t="shared" si="4"/>
        <v>0</v>
      </c>
      <c r="AM30" s="192">
        <f t="shared" si="4"/>
        <v>0</v>
      </c>
      <c r="AN30" s="192">
        <f t="shared" si="4"/>
        <v>0</v>
      </c>
      <c r="AO30" s="192">
        <f t="shared" si="4"/>
        <v>0</v>
      </c>
      <c r="AP30" s="192">
        <f t="shared" si="4"/>
        <v>0</v>
      </c>
      <c r="AQ30" s="192">
        <f t="shared" si="4"/>
        <v>0</v>
      </c>
      <c r="AR30" s="192">
        <f t="shared" si="4"/>
        <v>0</v>
      </c>
      <c r="AS30" s="192">
        <f t="shared" si="4"/>
        <v>0</v>
      </c>
      <c r="AT30" s="192">
        <f t="shared" si="4"/>
        <v>0</v>
      </c>
      <c r="AU30" s="192">
        <f t="shared" si="4"/>
        <v>0</v>
      </c>
      <c r="AV30" s="192">
        <f t="shared" si="4"/>
        <v>0</v>
      </c>
      <c r="AW30" s="192">
        <f t="shared" si="4"/>
        <v>0</v>
      </c>
      <c r="AX30" s="192">
        <f t="shared" si="4"/>
        <v>0</v>
      </c>
      <c r="AY30" s="192">
        <f t="shared" si="4"/>
        <v>0</v>
      </c>
      <c r="AZ30" s="192">
        <f t="shared" si="4"/>
        <v>0</v>
      </c>
      <c r="BA30" s="192">
        <f t="shared" si="4"/>
        <v>0</v>
      </c>
      <c r="BB30" s="192">
        <f t="shared" si="4"/>
        <v>0</v>
      </c>
      <c r="BC30" s="192">
        <f t="shared" si="4"/>
        <v>0</v>
      </c>
      <c r="BD30" s="192">
        <f t="shared" si="1"/>
        <v>35</v>
      </c>
      <c r="BE30" s="75"/>
      <c r="BF30" s="64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  <c r="IT30" s="117"/>
      <c r="IU30" s="117"/>
      <c r="IV30" s="117"/>
      <c r="IW30" s="117"/>
      <c r="IX30" s="117"/>
      <c r="IY30" s="117"/>
      <c r="IZ30" s="117"/>
      <c r="JA30" s="117"/>
      <c r="JB30" s="117"/>
      <c r="JC30" s="117"/>
      <c r="JD30" s="117"/>
      <c r="JE30" s="117"/>
      <c r="JF30" s="117"/>
      <c r="JG30" s="117"/>
      <c r="JH30" s="117"/>
      <c r="JI30" s="117"/>
      <c r="JJ30" s="117"/>
      <c r="JK30" s="117"/>
      <c r="JL30" s="117"/>
      <c r="JM30" s="117"/>
      <c r="JN30" s="117"/>
      <c r="JO30" s="117"/>
      <c r="JP30" s="117"/>
      <c r="JQ30" s="117"/>
      <c r="JR30" s="117"/>
      <c r="JS30" s="117"/>
      <c r="JT30" s="117"/>
      <c r="JU30" s="117"/>
      <c r="JV30" s="117"/>
      <c r="JW30" s="117"/>
      <c r="JX30" s="117"/>
      <c r="JY30" s="117"/>
      <c r="JZ30" s="117"/>
      <c r="KA30" s="117"/>
      <c r="KB30" s="117"/>
      <c r="KC30" s="117"/>
      <c r="KD30" s="117"/>
      <c r="KE30" s="117"/>
      <c r="KF30" s="117"/>
    </row>
    <row r="31" spans="1:292" ht="20.100000000000001" customHeight="1" thickBot="1" x14ac:dyDescent="0.3">
      <c r="A31" s="299" t="s">
        <v>22</v>
      </c>
      <c r="B31" s="289" t="s">
        <v>23</v>
      </c>
      <c r="C31" s="69" t="s">
        <v>137</v>
      </c>
      <c r="D31" s="127"/>
      <c r="E31" s="86"/>
      <c r="F31" s="86"/>
      <c r="G31" s="86"/>
      <c r="H31" s="86"/>
      <c r="I31" s="86"/>
      <c r="J31" s="86"/>
      <c r="K31" s="86"/>
      <c r="L31" s="86"/>
      <c r="M31" s="86"/>
      <c r="N31" s="87"/>
      <c r="O31" s="87"/>
      <c r="P31" s="87"/>
      <c r="Q31" s="87"/>
      <c r="R31" s="87"/>
      <c r="S31" s="88"/>
      <c r="T31" s="159"/>
      <c r="U31" s="159"/>
      <c r="V31" s="159"/>
      <c r="W31" s="159"/>
      <c r="X31" s="89"/>
      <c r="Y31" s="89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192">
        <f t="shared" si="1"/>
        <v>0</v>
      </c>
      <c r="BE31" s="75"/>
      <c r="BF31" s="64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  <c r="IT31" s="117"/>
      <c r="IU31" s="117"/>
      <c r="IV31" s="117"/>
      <c r="IW31" s="117"/>
      <c r="IX31" s="117"/>
      <c r="IY31" s="117"/>
      <c r="IZ31" s="117"/>
      <c r="JA31" s="117"/>
      <c r="JB31" s="117"/>
      <c r="JC31" s="117"/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7"/>
      <c r="JV31" s="117"/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</row>
    <row r="32" spans="1:292" ht="20.100000000000001" customHeight="1" thickBot="1" x14ac:dyDescent="0.3">
      <c r="A32" s="299"/>
      <c r="B32" s="289"/>
      <c r="C32" s="69" t="s">
        <v>138</v>
      </c>
      <c r="D32" s="97"/>
      <c r="E32" s="92"/>
      <c r="F32" s="92"/>
      <c r="G32" s="92"/>
      <c r="H32" s="92"/>
      <c r="I32" s="92"/>
      <c r="J32" s="92"/>
      <c r="K32" s="92"/>
      <c r="L32" s="92"/>
      <c r="M32" s="92"/>
      <c r="N32" s="93"/>
      <c r="O32" s="93"/>
      <c r="P32" s="93"/>
      <c r="Q32" s="93"/>
      <c r="R32" s="93"/>
      <c r="S32" s="94"/>
      <c r="T32" s="160"/>
      <c r="U32" s="160"/>
      <c r="V32" s="160"/>
      <c r="W32" s="160"/>
      <c r="X32" s="95"/>
      <c r="Y32" s="95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192">
        <f t="shared" si="1"/>
        <v>0</v>
      </c>
      <c r="BE32" s="75"/>
      <c r="BF32" s="64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  <c r="IT32" s="117"/>
      <c r="IU32" s="117"/>
      <c r="IV32" s="117"/>
      <c r="IW32" s="117"/>
      <c r="IX32" s="117"/>
      <c r="IY32" s="117"/>
      <c r="IZ32" s="117"/>
      <c r="JA32" s="117"/>
      <c r="JB32" s="117"/>
      <c r="JC32" s="117"/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7"/>
      <c r="JV32" s="117"/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</row>
    <row r="33" spans="1:292" ht="20.100000000000001" customHeight="1" thickBot="1" x14ac:dyDescent="0.3">
      <c r="A33" s="297" t="s">
        <v>24</v>
      </c>
      <c r="B33" s="301" t="s">
        <v>25</v>
      </c>
      <c r="C33" s="77" t="s">
        <v>137</v>
      </c>
      <c r="D33" s="97"/>
      <c r="E33" s="92"/>
      <c r="F33" s="92">
        <v>4</v>
      </c>
      <c r="G33" s="92"/>
      <c r="H33" s="92"/>
      <c r="I33" s="92">
        <v>8</v>
      </c>
      <c r="J33" s="92">
        <v>4</v>
      </c>
      <c r="K33" s="92">
        <v>2</v>
      </c>
      <c r="L33" s="92">
        <v>4</v>
      </c>
      <c r="M33" s="92">
        <v>4</v>
      </c>
      <c r="N33" s="93">
        <v>6</v>
      </c>
      <c r="O33" s="93"/>
      <c r="P33" s="93"/>
      <c r="Q33" s="93"/>
      <c r="R33" s="93"/>
      <c r="S33" s="94"/>
      <c r="T33" s="160"/>
      <c r="U33" s="160"/>
      <c r="V33" s="160"/>
      <c r="W33" s="160"/>
      <c r="X33" s="95"/>
      <c r="Y33" s="95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192">
        <f t="shared" si="1"/>
        <v>32</v>
      </c>
      <c r="BE33" s="75"/>
      <c r="BF33" s="64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  <c r="IT33" s="117"/>
      <c r="IU33" s="117"/>
      <c r="IV33" s="117"/>
      <c r="IW33" s="117"/>
      <c r="IX33" s="117"/>
      <c r="IY33" s="117"/>
      <c r="IZ33" s="117"/>
      <c r="JA33" s="117"/>
      <c r="JB33" s="117"/>
      <c r="JC33" s="117"/>
      <c r="JD33" s="117"/>
      <c r="JE33" s="117"/>
      <c r="JF33" s="117"/>
      <c r="JG33" s="117"/>
      <c r="JH33" s="117"/>
      <c r="JI33" s="117"/>
      <c r="JJ33" s="117"/>
      <c r="JK33" s="117"/>
      <c r="JL33" s="117"/>
      <c r="JM33" s="117"/>
      <c r="JN33" s="117"/>
      <c r="JO33" s="117"/>
      <c r="JP33" s="117"/>
      <c r="JQ33" s="117"/>
      <c r="JR33" s="117"/>
      <c r="JS33" s="117"/>
      <c r="JT33" s="117"/>
      <c r="JU33" s="117"/>
      <c r="JV33" s="117"/>
      <c r="JW33" s="117"/>
      <c r="JX33" s="117"/>
      <c r="JY33" s="117"/>
      <c r="JZ33" s="117"/>
      <c r="KA33" s="117"/>
      <c r="KB33" s="117"/>
      <c r="KC33" s="117"/>
      <c r="KD33" s="117"/>
      <c r="KE33" s="117"/>
      <c r="KF33" s="117"/>
    </row>
    <row r="34" spans="1:292" ht="20.100000000000001" customHeight="1" thickBot="1" x14ac:dyDescent="0.3">
      <c r="A34" s="297"/>
      <c r="B34" s="301"/>
      <c r="C34" s="77" t="s">
        <v>138</v>
      </c>
      <c r="D34" s="97"/>
      <c r="E34" s="92"/>
      <c r="F34" s="92">
        <v>2</v>
      </c>
      <c r="G34" s="92"/>
      <c r="H34" s="92"/>
      <c r="I34" s="92">
        <v>4</v>
      </c>
      <c r="J34" s="92">
        <v>2</v>
      </c>
      <c r="K34" s="92">
        <v>1</v>
      </c>
      <c r="L34" s="92">
        <v>2</v>
      </c>
      <c r="M34" s="92">
        <v>2</v>
      </c>
      <c r="N34" s="93">
        <v>3</v>
      </c>
      <c r="O34" s="93"/>
      <c r="P34" s="93"/>
      <c r="Q34" s="93"/>
      <c r="R34" s="93"/>
      <c r="S34" s="94"/>
      <c r="T34" s="160"/>
      <c r="U34" s="160"/>
      <c r="V34" s="160"/>
      <c r="W34" s="160"/>
      <c r="X34" s="95"/>
      <c r="Y34" s="95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192">
        <f t="shared" si="1"/>
        <v>16</v>
      </c>
      <c r="BE34" s="75"/>
      <c r="BF34" s="64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  <c r="IT34" s="117"/>
      <c r="IU34" s="117"/>
      <c r="IV34" s="117"/>
      <c r="IW34" s="117"/>
      <c r="IX34" s="117"/>
      <c r="IY34" s="117"/>
      <c r="IZ34" s="117"/>
      <c r="JA34" s="117"/>
      <c r="JB34" s="117"/>
      <c r="JC34" s="117"/>
      <c r="JD34" s="117"/>
      <c r="JE34" s="117"/>
      <c r="JF34" s="117"/>
      <c r="JG34" s="117"/>
      <c r="JH34" s="117"/>
      <c r="JI34" s="117"/>
      <c r="JJ34" s="117"/>
      <c r="JK34" s="117"/>
      <c r="JL34" s="117"/>
      <c r="JM34" s="117"/>
      <c r="JN34" s="117"/>
      <c r="JO34" s="117"/>
      <c r="JP34" s="117"/>
      <c r="JQ34" s="117"/>
      <c r="JR34" s="117"/>
      <c r="JS34" s="117"/>
      <c r="JT34" s="117"/>
      <c r="JU34" s="117"/>
      <c r="JV34" s="117"/>
      <c r="JW34" s="117"/>
      <c r="JX34" s="117"/>
      <c r="JY34" s="117"/>
      <c r="JZ34" s="117"/>
      <c r="KA34" s="117"/>
      <c r="KB34" s="117"/>
      <c r="KC34" s="117"/>
      <c r="KD34" s="117"/>
      <c r="KE34" s="117"/>
      <c r="KF34" s="117"/>
    </row>
    <row r="35" spans="1:292" ht="20.100000000000001" customHeight="1" thickBot="1" x14ac:dyDescent="0.3">
      <c r="A35" s="297" t="s">
        <v>26</v>
      </c>
      <c r="B35" s="301" t="s">
        <v>27</v>
      </c>
      <c r="C35" s="77" t="s">
        <v>137</v>
      </c>
      <c r="D35" s="97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3"/>
      <c r="P35" s="93"/>
      <c r="Q35" s="93"/>
      <c r="R35" s="93"/>
      <c r="S35" s="94"/>
      <c r="T35" s="160"/>
      <c r="U35" s="160"/>
      <c r="V35" s="160"/>
      <c r="W35" s="160"/>
      <c r="X35" s="95"/>
      <c r="Y35" s="95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192">
        <f t="shared" si="1"/>
        <v>0</v>
      </c>
      <c r="BE35" s="75"/>
      <c r="BF35" s="64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  <c r="IT35" s="117"/>
      <c r="IU35" s="117"/>
      <c r="IV35" s="117"/>
      <c r="IW35" s="117"/>
      <c r="IX35" s="117"/>
      <c r="IY35" s="117"/>
      <c r="IZ35" s="117"/>
      <c r="JA35" s="117"/>
      <c r="JB35" s="117"/>
      <c r="JC35" s="117"/>
      <c r="JD35" s="117"/>
      <c r="JE35" s="117"/>
      <c r="JF35" s="117"/>
      <c r="JG35" s="117"/>
      <c r="JH35" s="117"/>
      <c r="JI35" s="117"/>
      <c r="JJ35" s="117"/>
      <c r="JK35" s="117"/>
      <c r="JL35" s="117"/>
      <c r="JM35" s="117"/>
      <c r="JN35" s="117"/>
      <c r="JO35" s="117"/>
      <c r="JP35" s="117"/>
      <c r="JQ35" s="117"/>
      <c r="JR35" s="117"/>
      <c r="JS35" s="117"/>
      <c r="JT35" s="117"/>
      <c r="JU35" s="117"/>
      <c r="JV35" s="117"/>
      <c r="JW35" s="117"/>
      <c r="JX35" s="117"/>
      <c r="JY35" s="117"/>
      <c r="JZ35" s="117"/>
      <c r="KA35" s="117"/>
      <c r="KB35" s="117"/>
      <c r="KC35" s="117"/>
      <c r="KD35" s="117"/>
      <c r="KE35" s="117"/>
      <c r="KF35" s="117"/>
    </row>
    <row r="36" spans="1:292" ht="20.100000000000001" customHeight="1" thickBot="1" x14ac:dyDescent="0.3">
      <c r="A36" s="297"/>
      <c r="B36" s="301"/>
      <c r="C36" s="77" t="s">
        <v>138</v>
      </c>
      <c r="D36" s="97"/>
      <c r="E36" s="92"/>
      <c r="F36" s="92"/>
      <c r="G36" s="92"/>
      <c r="H36" s="92"/>
      <c r="I36" s="92"/>
      <c r="J36" s="92"/>
      <c r="K36" s="92"/>
      <c r="L36" s="92"/>
      <c r="M36" s="92"/>
      <c r="N36" s="93"/>
      <c r="O36" s="93"/>
      <c r="P36" s="93"/>
      <c r="Q36" s="93"/>
      <c r="R36" s="93"/>
      <c r="S36" s="94"/>
      <c r="T36" s="160"/>
      <c r="U36" s="160"/>
      <c r="V36" s="160"/>
      <c r="W36" s="160"/>
      <c r="X36" s="95"/>
      <c r="Y36" s="95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192">
        <f t="shared" si="1"/>
        <v>0</v>
      </c>
      <c r="BE36" s="75"/>
      <c r="BF36" s="64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  <c r="IT36" s="117"/>
      <c r="IU36" s="117"/>
      <c r="IV36" s="117"/>
      <c r="IW36" s="117"/>
      <c r="IX36" s="117"/>
      <c r="IY36" s="117"/>
      <c r="IZ36" s="117"/>
      <c r="JA36" s="117"/>
      <c r="JB36" s="117"/>
      <c r="JC36" s="117"/>
      <c r="JD36" s="117"/>
      <c r="JE36" s="117"/>
      <c r="JF36" s="117"/>
      <c r="JG36" s="117"/>
      <c r="JH36" s="117"/>
      <c r="JI36" s="117"/>
      <c r="JJ36" s="117"/>
      <c r="JK36" s="117"/>
      <c r="JL36" s="117"/>
      <c r="JM36" s="117"/>
      <c r="JN36" s="117"/>
      <c r="JO36" s="117"/>
      <c r="JP36" s="117"/>
      <c r="JQ36" s="117"/>
      <c r="JR36" s="117"/>
      <c r="JS36" s="117"/>
      <c r="JT36" s="117"/>
      <c r="JU36" s="117"/>
      <c r="JV36" s="117"/>
      <c r="JW36" s="117"/>
      <c r="JX36" s="117"/>
      <c r="JY36" s="117"/>
      <c r="JZ36" s="117"/>
      <c r="KA36" s="117"/>
      <c r="KB36" s="117"/>
      <c r="KC36" s="117"/>
      <c r="KD36" s="117"/>
      <c r="KE36" s="117"/>
      <c r="KF36" s="117"/>
    </row>
    <row r="37" spans="1:292" ht="20.100000000000001" customHeight="1" thickBot="1" x14ac:dyDescent="0.3">
      <c r="A37" s="299" t="s">
        <v>28</v>
      </c>
      <c r="B37" s="289" t="s">
        <v>29</v>
      </c>
      <c r="C37" s="69" t="s">
        <v>137</v>
      </c>
      <c r="D37" s="97"/>
      <c r="E37" s="92"/>
      <c r="F37" s="92"/>
      <c r="G37" s="92"/>
      <c r="H37" s="92"/>
      <c r="I37" s="92"/>
      <c r="J37" s="92"/>
      <c r="K37" s="92"/>
      <c r="L37" s="92"/>
      <c r="M37" s="92"/>
      <c r="N37" s="93"/>
      <c r="O37" s="93"/>
      <c r="P37" s="93"/>
      <c r="Q37" s="93"/>
      <c r="R37" s="93"/>
      <c r="S37" s="94"/>
      <c r="T37" s="160"/>
      <c r="U37" s="160"/>
      <c r="V37" s="160"/>
      <c r="W37" s="160"/>
      <c r="X37" s="95"/>
      <c r="Y37" s="95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192">
        <f t="shared" si="1"/>
        <v>0</v>
      </c>
      <c r="BE37" s="75"/>
      <c r="BF37" s="64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  <c r="IT37" s="117"/>
      <c r="IU37" s="117"/>
      <c r="IV37" s="117"/>
      <c r="IW37" s="117"/>
      <c r="IX37" s="117"/>
      <c r="IY37" s="117"/>
      <c r="IZ37" s="117"/>
      <c r="JA37" s="117"/>
      <c r="JB37" s="117"/>
      <c r="JC37" s="117"/>
      <c r="JD37" s="117"/>
      <c r="JE37" s="117"/>
      <c r="JF37" s="117"/>
      <c r="JG37" s="117"/>
      <c r="JH37" s="117"/>
      <c r="JI37" s="117"/>
      <c r="JJ37" s="117"/>
      <c r="JK37" s="117"/>
      <c r="JL37" s="117"/>
      <c r="JM37" s="117"/>
      <c r="JN37" s="117"/>
      <c r="JO37" s="117"/>
      <c r="JP37" s="117"/>
      <c r="JQ37" s="117"/>
      <c r="JR37" s="117"/>
      <c r="JS37" s="117"/>
      <c r="JT37" s="117"/>
      <c r="JU37" s="117"/>
      <c r="JV37" s="117"/>
      <c r="JW37" s="117"/>
      <c r="JX37" s="117"/>
      <c r="JY37" s="117"/>
      <c r="JZ37" s="117"/>
      <c r="KA37" s="117"/>
      <c r="KB37" s="117"/>
      <c r="KC37" s="117"/>
      <c r="KD37" s="117"/>
      <c r="KE37" s="117"/>
      <c r="KF37" s="117"/>
    </row>
    <row r="38" spans="1:292" ht="20.100000000000001" customHeight="1" thickBot="1" x14ac:dyDescent="0.3">
      <c r="A38" s="287"/>
      <c r="B38" s="295"/>
      <c r="C38" s="69" t="s">
        <v>138</v>
      </c>
      <c r="D38" s="97"/>
      <c r="E38" s="92"/>
      <c r="F38" s="92"/>
      <c r="G38" s="92"/>
      <c r="H38" s="92"/>
      <c r="I38" s="92"/>
      <c r="J38" s="92"/>
      <c r="K38" s="92"/>
      <c r="L38" s="92"/>
      <c r="M38" s="92"/>
      <c r="N38" s="93"/>
      <c r="O38" s="93"/>
      <c r="P38" s="93"/>
      <c r="Q38" s="93"/>
      <c r="R38" s="93"/>
      <c r="S38" s="94"/>
      <c r="T38" s="160"/>
      <c r="U38" s="160"/>
      <c r="V38" s="160"/>
      <c r="W38" s="160"/>
      <c r="X38" s="95"/>
      <c r="Y38" s="95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192">
        <f t="shared" si="1"/>
        <v>0</v>
      </c>
      <c r="BE38" s="75"/>
      <c r="BF38" s="64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  <c r="IT38" s="117"/>
      <c r="IU38" s="117"/>
      <c r="IV38" s="117"/>
      <c r="IW38" s="117"/>
      <c r="IX38" s="117"/>
      <c r="IY38" s="117"/>
      <c r="IZ38" s="117"/>
      <c r="JA38" s="117"/>
      <c r="JB38" s="117"/>
      <c r="JC38" s="117"/>
      <c r="JD38" s="117"/>
      <c r="JE38" s="117"/>
      <c r="JF38" s="117"/>
      <c r="JG38" s="117"/>
      <c r="JH38" s="117"/>
      <c r="JI38" s="117"/>
      <c r="JJ38" s="117"/>
      <c r="JK38" s="117"/>
      <c r="JL38" s="117"/>
      <c r="JM38" s="117"/>
      <c r="JN38" s="117"/>
      <c r="JO38" s="117"/>
      <c r="JP38" s="117"/>
      <c r="JQ38" s="117"/>
      <c r="JR38" s="117"/>
      <c r="JS38" s="117"/>
      <c r="JT38" s="117"/>
      <c r="JU38" s="117"/>
      <c r="JV38" s="117"/>
      <c r="JW38" s="117"/>
      <c r="JX38" s="117"/>
      <c r="JY38" s="117"/>
      <c r="JZ38" s="117"/>
      <c r="KA38" s="117"/>
      <c r="KB38" s="117"/>
      <c r="KC38" s="117"/>
      <c r="KD38" s="117"/>
      <c r="KE38" s="117"/>
      <c r="KF38" s="117"/>
    </row>
    <row r="39" spans="1:292" ht="20.100000000000001" customHeight="1" thickBot="1" x14ac:dyDescent="0.3">
      <c r="A39" s="299" t="s">
        <v>30</v>
      </c>
      <c r="B39" s="289" t="s">
        <v>31</v>
      </c>
      <c r="C39" s="69" t="s">
        <v>137</v>
      </c>
      <c r="D39" s="97"/>
      <c r="E39" s="92"/>
      <c r="F39" s="92"/>
      <c r="G39" s="92"/>
      <c r="H39" s="92"/>
      <c r="I39" s="92"/>
      <c r="J39" s="92"/>
      <c r="K39" s="92"/>
      <c r="L39" s="92"/>
      <c r="M39" s="92"/>
      <c r="N39" s="93"/>
      <c r="O39" s="93"/>
      <c r="P39" s="93"/>
      <c r="Q39" s="93"/>
      <c r="R39" s="93"/>
      <c r="S39" s="94"/>
      <c r="T39" s="160"/>
      <c r="U39" s="160"/>
      <c r="V39" s="160"/>
      <c r="W39" s="160"/>
      <c r="X39" s="95"/>
      <c r="Y39" s="95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192">
        <f t="shared" si="1"/>
        <v>0</v>
      </c>
      <c r="BE39" s="75"/>
      <c r="BF39" s="64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  <c r="IT39" s="117"/>
      <c r="IU39" s="117"/>
      <c r="IV39" s="117"/>
      <c r="IW39" s="117"/>
      <c r="IX39" s="117"/>
      <c r="IY39" s="117"/>
      <c r="IZ39" s="117"/>
      <c r="JA39" s="117"/>
      <c r="JB39" s="117"/>
      <c r="JC39" s="117"/>
      <c r="JD39" s="117"/>
      <c r="JE39" s="117"/>
      <c r="JF39" s="117"/>
      <c r="JG39" s="117"/>
      <c r="JH39" s="117"/>
      <c r="JI39" s="117"/>
      <c r="JJ39" s="117"/>
      <c r="JK39" s="117"/>
      <c r="JL39" s="117"/>
      <c r="JM39" s="117"/>
      <c r="JN39" s="117"/>
      <c r="JO39" s="117"/>
      <c r="JP39" s="117"/>
      <c r="JQ39" s="117"/>
      <c r="JR39" s="117"/>
      <c r="JS39" s="117"/>
      <c r="JT39" s="117"/>
      <c r="JU39" s="117"/>
      <c r="JV39" s="117"/>
      <c r="JW39" s="117"/>
      <c r="JX39" s="117"/>
      <c r="JY39" s="117"/>
      <c r="JZ39" s="117"/>
      <c r="KA39" s="117"/>
      <c r="KB39" s="117"/>
      <c r="KC39" s="117"/>
      <c r="KD39" s="117"/>
      <c r="KE39" s="117"/>
      <c r="KF39" s="117"/>
    </row>
    <row r="40" spans="1:292" ht="20.100000000000001" customHeight="1" thickBot="1" x14ac:dyDescent="0.3">
      <c r="A40" s="287"/>
      <c r="B40" s="295"/>
      <c r="C40" s="69" t="s">
        <v>138</v>
      </c>
      <c r="D40" s="97"/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93"/>
      <c r="P40" s="93"/>
      <c r="Q40" s="93"/>
      <c r="R40" s="93"/>
      <c r="S40" s="94"/>
      <c r="T40" s="160"/>
      <c r="U40" s="160"/>
      <c r="V40" s="160"/>
      <c r="W40" s="160"/>
      <c r="X40" s="95"/>
      <c r="Y40" s="95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192">
        <f t="shared" si="1"/>
        <v>0</v>
      </c>
      <c r="BE40" s="75"/>
      <c r="BF40" s="64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  <c r="IT40" s="117"/>
      <c r="IU40" s="117"/>
      <c r="IV40" s="117"/>
      <c r="IW40" s="117"/>
      <c r="IX40" s="117"/>
      <c r="IY40" s="117"/>
      <c r="IZ40" s="117"/>
      <c r="JA40" s="117"/>
      <c r="JB40" s="117"/>
      <c r="JC40" s="117"/>
      <c r="JD40" s="117"/>
      <c r="JE40" s="117"/>
      <c r="JF40" s="117"/>
      <c r="JG40" s="117"/>
      <c r="JH40" s="117"/>
      <c r="JI40" s="117"/>
      <c r="JJ40" s="117"/>
      <c r="JK40" s="117"/>
      <c r="JL40" s="117"/>
      <c r="JM40" s="117"/>
      <c r="JN40" s="117"/>
      <c r="JO40" s="117"/>
      <c r="JP40" s="117"/>
      <c r="JQ40" s="117"/>
      <c r="JR40" s="117"/>
      <c r="JS40" s="117"/>
      <c r="JT40" s="117"/>
      <c r="JU40" s="117"/>
      <c r="JV40" s="117"/>
      <c r="JW40" s="117"/>
      <c r="JX40" s="117"/>
      <c r="JY40" s="117"/>
      <c r="JZ40" s="117"/>
      <c r="KA40" s="117"/>
      <c r="KB40" s="117"/>
      <c r="KC40" s="117"/>
      <c r="KD40" s="117"/>
      <c r="KE40" s="117"/>
      <c r="KF40" s="117"/>
    </row>
    <row r="41" spans="1:292" ht="20.100000000000001" customHeight="1" thickBot="1" x14ac:dyDescent="0.3">
      <c r="A41" s="299" t="s">
        <v>32</v>
      </c>
      <c r="B41" s="289" t="s">
        <v>33</v>
      </c>
      <c r="C41" s="69" t="s">
        <v>137</v>
      </c>
      <c r="D41" s="97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93"/>
      <c r="P41" s="93"/>
      <c r="Q41" s="93"/>
      <c r="R41" s="93"/>
      <c r="S41" s="94"/>
      <c r="T41" s="160"/>
      <c r="U41" s="160"/>
      <c r="V41" s="160"/>
      <c r="W41" s="160"/>
      <c r="X41" s="95"/>
      <c r="Y41" s="95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192">
        <f t="shared" si="1"/>
        <v>0</v>
      </c>
      <c r="BE41" s="75"/>
      <c r="BF41" s="64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  <c r="IT41" s="117"/>
      <c r="IU41" s="117"/>
      <c r="IV41" s="117"/>
      <c r="IW41" s="117"/>
      <c r="IX41" s="117"/>
      <c r="IY41" s="117"/>
      <c r="IZ41" s="117"/>
      <c r="JA41" s="117"/>
      <c r="JB41" s="117"/>
      <c r="JC41" s="117"/>
      <c r="JD41" s="117"/>
      <c r="JE41" s="117"/>
      <c r="JF41" s="117"/>
      <c r="JG41" s="117"/>
      <c r="JH41" s="117"/>
      <c r="JI41" s="117"/>
      <c r="JJ41" s="117"/>
      <c r="JK41" s="117"/>
      <c r="JL41" s="117"/>
      <c r="JM41" s="117"/>
      <c r="JN41" s="117"/>
      <c r="JO41" s="117"/>
      <c r="JP41" s="117"/>
      <c r="JQ41" s="117"/>
      <c r="JR41" s="117"/>
      <c r="JS41" s="117"/>
      <c r="JT41" s="117"/>
      <c r="JU41" s="117"/>
      <c r="JV41" s="117"/>
      <c r="JW41" s="117"/>
      <c r="JX41" s="117"/>
      <c r="JY41" s="117"/>
      <c r="JZ41" s="117"/>
      <c r="KA41" s="117"/>
      <c r="KB41" s="117"/>
      <c r="KC41" s="117"/>
      <c r="KD41" s="117"/>
      <c r="KE41" s="117"/>
      <c r="KF41" s="117"/>
    </row>
    <row r="42" spans="1:292" ht="20.100000000000001" customHeight="1" thickBot="1" x14ac:dyDescent="0.3">
      <c r="A42" s="287"/>
      <c r="B42" s="295"/>
      <c r="C42" s="69" t="s">
        <v>138</v>
      </c>
      <c r="D42" s="97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93"/>
      <c r="P42" s="93"/>
      <c r="Q42" s="93"/>
      <c r="R42" s="93"/>
      <c r="S42" s="94"/>
      <c r="T42" s="160"/>
      <c r="U42" s="160"/>
      <c r="V42" s="160"/>
      <c r="W42" s="160"/>
      <c r="X42" s="95"/>
      <c r="Y42" s="95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192">
        <f t="shared" si="1"/>
        <v>0</v>
      </c>
      <c r="BE42" s="75"/>
      <c r="BF42" s="64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  <c r="IT42" s="117"/>
      <c r="IU42" s="117"/>
      <c r="IV42" s="117"/>
      <c r="IW42" s="117"/>
      <c r="IX42" s="117"/>
      <c r="IY42" s="117"/>
      <c r="IZ42" s="117"/>
      <c r="JA42" s="117"/>
      <c r="JB42" s="117"/>
      <c r="JC42" s="117"/>
      <c r="JD42" s="117"/>
      <c r="JE42" s="117"/>
      <c r="JF42" s="117"/>
      <c r="JG42" s="117"/>
      <c r="JH42" s="117"/>
      <c r="JI42" s="117"/>
      <c r="JJ42" s="117"/>
      <c r="JK42" s="117"/>
      <c r="JL42" s="117"/>
      <c r="JM42" s="117"/>
      <c r="JN42" s="117"/>
      <c r="JO42" s="117"/>
      <c r="JP42" s="117"/>
      <c r="JQ42" s="117"/>
      <c r="JR42" s="117"/>
      <c r="JS42" s="117"/>
      <c r="JT42" s="117"/>
      <c r="JU42" s="117"/>
      <c r="JV42" s="117"/>
      <c r="JW42" s="117"/>
      <c r="JX42" s="117"/>
      <c r="JY42" s="117"/>
      <c r="JZ42" s="117"/>
      <c r="KA42" s="117"/>
      <c r="KB42" s="117"/>
      <c r="KC42" s="117"/>
      <c r="KD42" s="117"/>
      <c r="KE42" s="117"/>
      <c r="KF42" s="117"/>
    </row>
    <row r="43" spans="1:292" ht="20.100000000000001" customHeight="1" thickBot="1" x14ac:dyDescent="0.3">
      <c r="A43" s="299" t="s">
        <v>34</v>
      </c>
      <c r="B43" s="289" t="s">
        <v>35</v>
      </c>
      <c r="C43" s="69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93"/>
      <c r="P43" s="93"/>
      <c r="Q43" s="93"/>
      <c r="R43" s="93"/>
      <c r="S43" s="94"/>
      <c r="T43" s="160"/>
      <c r="U43" s="160"/>
      <c r="V43" s="160"/>
      <c r="W43" s="160"/>
      <c r="X43" s="95"/>
      <c r="Y43" s="95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192">
        <f t="shared" si="1"/>
        <v>0</v>
      </c>
      <c r="BE43" s="75"/>
      <c r="BF43" s="64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  <c r="IT43" s="117"/>
      <c r="IU43" s="117"/>
      <c r="IV43" s="117"/>
      <c r="IW43" s="117"/>
      <c r="IX43" s="117"/>
      <c r="IY43" s="117"/>
      <c r="IZ43" s="117"/>
      <c r="JA43" s="117"/>
      <c r="JB43" s="117"/>
      <c r="JC43" s="117"/>
      <c r="JD43" s="117"/>
      <c r="JE43" s="117"/>
      <c r="JF43" s="117"/>
      <c r="JG43" s="117"/>
      <c r="JH43" s="117"/>
      <c r="JI43" s="117"/>
      <c r="JJ43" s="117"/>
      <c r="JK43" s="117"/>
      <c r="JL43" s="117"/>
      <c r="JM43" s="117"/>
      <c r="JN43" s="117"/>
      <c r="JO43" s="117"/>
      <c r="JP43" s="117"/>
      <c r="JQ43" s="117"/>
      <c r="JR43" s="117"/>
      <c r="JS43" s="117"/>
      <c r="JT43" s="117"/>
      <c r="JU43" s="117"/>
      <c r="JV43" s="117"/>
      <c r="JW43" s="117"/>
      <c r="JX43" s="117"/>
      <c r="JY43" s="117"/>
      <c r="JZ43" s="117"/>
      <c r="KA43" s="117"/>
      <c r="KB43" s="117"/>
      <c r="KC43" s="117"/>
      <c r="KD43" s="117"/>
      <c r="KE43" s="117"/>
      <c r="KF43" s="117"/>
    </row>
    <row r="44" spans="1:292" ht="20.100000000000001" customHeight="1" thickBot="1" x14ac:dyDescent="0.3">
      <c r="A44" s="287"/>
      <c r="B44" s="295"/>
      <c r="C44" s="69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3"/>
      <c r="O44" s="93"/>
      <c r="P44" s="93"/>
      <c r="Q44" s="93"/>
      <c r="R44" s="93"/>
      <c r="S44" s="94"/>
      <c r="T44" s="160"/>
      <c r="U44" s="160"/>
      <c r="V44" s="160"/>
      <c r="W44" s="160"/>
      <c r="X44" s="95"/>
      <c r="Y44" s="95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192">
        <f t="shared" si="1"/>
        <v>0</v>
      </c>
      <c r="BE44" s="75"/>
      <c r="BF44" s="64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  <c r="IT44" s="117"/>
      <c r="IU44" s="117"/>
      <c r="IV44" s="117"/>
      <c r="IW44" s="117"/>
      <c r="IX44" s="117"/>
      <c r="IY44" s="117"/>
      <c r="IZ44" s="117"/>
      <c r="JA44" s="117"/>
      <c r="JB44" s="117"/>
      <c r="JC44" s="117"/>
      <c r="JD44" s="117"/>
      <c r="JE44" s="117"/>
      <c r="JF44" s="117"/>
      <c r="JG44" s="117"/>
      <c r="JH44" s="117"/>
      <c r="JI44" s="117"/>
      <c r="JJ44" s="117"/>
      <c r="JK44" s="117"/>
      <c r="JL44" s="117"/>
      <c r="JM44" s="117"/>
      <c r="JN44" s="117"/>
      <c r="JO44" s="117"/>
      <c r="JP44" s="117"/>
      <c r="JQ44" s="117"/>
      <c r="JR44" s="117"/>
      <c r="JS44" s="117"/>
      <c r="JT44" s="117"/>
      <c r="JU44" s="117"/>
      <c r="JV44" s="117"/>
      <c r="JW44" s="117"/>
      <c r="JX44" s="117"/>
      <c r="JY44" s="117"/>
      <c r="JZ44" s="117"/>
      <c r="KA44" s="117"/>
      <c r="KB44" s="117"/>
      <c r="KC44" s="117"/>
      <c r="KD44" s="117"/>
      <c r="KE44" s="117"/>
      <c r="KF44" s="117"/>
    </row>
    <row r="45" spans="1:292" ht="20.100000000000001" customHeight="1" thickBot="1" x14ac:dyDescent="0.3">
      <c r="A45" s="299" t="s">
        <v>36</v>
      </c>
      <c r="B45" s="289" t="s">
        <v>37</v>
      </c>
      <c r="C45" s="69" t="s">
        <v>137</v>
      </c>
      <c r="D45" s="97"/>
      <c r="E45" s="92"/>
      <c r="F45" s="92"/>
      <c r="G45" s="92"/>
      <c r="H45" s="92"/>
      <c r="I45" s="92"/>
      <c r="J45" s="92"/>
      <c r="K45" s="92"/>
      <c r="L45" s="92"/>
      <c r="M45" s="92"/>
      <c r="N45" s="93"/>
      <c r="O45" s="93"/>
      <c r="P45" s="93"/>
      <c r="Q45" s="93"/>
      <c r="R45" s="93"/>
      <c r="S45" s="94"/>
      <c r="T45" s="160"/>
      <c r="U45" s="160"/>
      <c r="V45" s="160"/>
      <c r="W45" s="160"/>
      <c r="X45" s="95"/>
      <c r="Y45" s="95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192">
        <f t="shared" si="1"/>
        <v>0</v>
      </c>
      <c r="BE45" s="75"/>
      <c r="BF45" s="64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  <c r="IT45" s="117"/>
      <c r="IU45" s="117"/>
      <c r="IV45" s="117"/>
      <c r="IW45" s="117"/>
      <c r="IX45" s="117"/>
      <c r="IY45" s="117"/>
      <c r="IZ45" s="117"/>
      <c r="JA45" s="117"/>
      <c r="JB45" s="117"/>
      <c r="JC45" s="117"/>
      <c r="JD45" s="117"/>
      <c r="JE45" s="117"/>
      <c r="JF45" s="117"/>
      <c r="JG45" s="117"/>
      <c r="JH45" s="117"/>
      <c r="JI45" s="117"/>
      <c r="JJ45" s="117"/>
      <c r="JK45" s="117"/>
      <c r="JL45" s="117"/>
      <c r="JM45" s="117"/>
      <c r="JN45" s="117"/>
      <c r="JO45" s="117"/>
      <c r="JP45" s="117"/>
      <c r="JQ45" s="117"/>
      <c r="JR45" s="117"/>
      <c r="JS45" s="117"/>
      <c r="JT45" s="117"/>
      <c r="JU45" s="117"/>
      <c r="JV45" s="117"/>
      <c r="JW45" s="117"/>
      <c r="JX45" s="117"/>
      <c r="JY45" s="117"/>
      <c r="JZ45" s="117"/>
      <c r="KA45" s="117"/>
      <c r="KB45" s="117"/>
      <c r="KC45" s="117"/>
      <c r="KD45" s="117"/>
      <c r="KE45" s="117"/>
      <c r="KF45" s="117"/>
    </row>
    <row r="46" spans="1:292" ht="20.100000000000001" customHeight="1" thickBot="1" x14ac:dyDescent="0.3">
      <c r="A46" s="287"/>
      <c r="B46" s="295"/>
      <c r="C46" s="69" t="s">
        <v>138</v>
      </c>
      <c r="D46" s="97"/>
      <c r="E46" s="92"/>
      <c r="F46" s="92"/>
      <c r="G46" s="92"/>
      <c r="H46" s="92"/>
      <c r="I46" s="92"/>
      <c r="J46" s="92"/>
      <c r="K46" s="92"/>
      <c r="L46" s="92"/>
      <c r="M46" s="92"/>
      <c r="N46" s="93"/>
      <c r="O46" s="93"/>
      <c r="P46" s="93"/>
      <c r="Q46" s="93"/>
      <c r="R46" s="93"/>
      <c r="S46" s="94"/>
      <c r="T46" s="160"/>
      <c r="U46" s="160"/>
      <c r="V46" s="160"/>
      <c r="W46" s="160"/>
      <c r="X46" s="95"/>
      <c r="Y46" s="95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192">
        <f t="shared" si="1"/>
        <v>0</v>
      </c>
      <c r="BE46" s="75"/>
      <c r="BF46" s="64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  <c r="IT46" s="117"/>
      <c r="IU46" s="117"/>
      <c r="IV46" s="117"/>
      <c r="IW46" s="117"/>
      <c r="IX46" s="117"/>
      <c r="IY46" s="117"/>
      <c r="IZ46" s="117"/>
      <c r="JA46" s="117"/>
      <c r="JB46" s="117"/>
      <c r="JC46" s="117"/>
      <c r="JD46" s="117"/>
      <c r="JE46" s="117"/>
      <c r="JF46" s="117"/>
      <c r="JG46" s="117"/>
      <c r="JH46" s="117"/>
      <c r="JI46" s="117"/>
      <c r="JJ46" s="117"/>
      <c r="JK46" s="117"/>
      <c r="JL46" s="117"/>
      <c r="JM46" s="117"/>
      <c r="JN46" s="117"/>
      <c r="JO46" s="117"/>
      <c r="JP46" s="117"/>
      <c r="JQ46" s="117"/>
      <c r="JR46" s="117"/>
      <c r="JS46" s="117"/>
      <c r="JT46" s="117"/>
      <c r="JU46" s="117"/>
      <c r="JV46" s="117"/>
      <c r="JW46" s="117"/>
      <c r="JX46" s="117"/>
      <c r="JY46" s="117"/>
      <c r="JZ46" s="117"/>
      <c r="KA46" s="117"/>
      <c r="KB46" s="117"/>
      <c r="KC46" s="117"/>
      <c r="KD46" s="117"/>
      <c r="KE46" s="117"/>
      <c r="KF46" s="117"/>
    </row>
    <row r="47" spans="1:292" ht="20.100000000000001" customHeight="1" thickBot="1" x14ac:dyDescent="0.3">
      <c r="A47" s="299" t="s">
        <v>38</v>
      </c>
      <c r="B47" s="289" t="s">
        <v>39</v>
      </c>
      <c r="C47" s="69" t="s">
        <v>137</v>
      </c>
      <c r="D47" s="97"/>
      <c r="E47" s="92"/>
      <c r="F47" s="92"/>
      <c r="G47" s="92"/>
      <c r="H47" s="92"/>
      <c r="I47" s="92"/>
      <c r="J47" s="92"/>
      <c r="K47" s="92"/>
      <c r="L47" s="92"/>
      <c r="M47" s="92"/>
      <c r="N47" s="93"/>
      <c r="O47" s="93"/>
      <c r="P47" s="93"/>
      <c r="Q47" s="93"/>
      <c r="R47" s="93"/>
      <c r="S47" s="94"/>
      <c r="T47" s="160"/>
      <c r="U47" s="160"/>
      <c r="V47" s="160"/>
      <c r="W47" s="160"/>
      <c r="X47" s="95"/>
      <c r="Y47" s="95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80"/>
      <c r="BD47" s="192">
        <f t="shared" si="1"/>
        <v>0</v>
      </c>
      <c r="BE47" s="75"/>
      <c r="BF47" s="64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  <c r="IT47" s="117"/>
      <c r="IU47" s="117"/>
      <c r="IV47" s="117"/>
      <c r="IW47" s="117"/>
      <c r="IX47" s="117"/>
      <c r="IY47" s="117"/>
      <c r="IZ47" s="117"/>
      <c r="JA47" s="117"/>
      <c r="JB47" s="117"/>
      <c r="JC47" s="117"/>
      <c r="JD47" s="117"/>
      <c r="JE47" s="117"/>
      <c r="JF47" s="117"/>
      <c r="JG47" s="117"/>
      <c r="JH47" s="117"/>
      <c r="JI47" s="117"/>
      <c r="JJ47" s="117"/>
      <c r="JK47" s="117"/>
      <c r="JL47" s="117"/>
      <c r="JM47" s="117"/>
      <c r="JN47" s="117"/>
      <c r="JO47" s="117"/>
      <c r="JP47" s="117"/>
      <c r="JQ47" s="117"/>
      <c r="JR47" s="117"/>
      <c r="JS47" s="117"/>
      <c r="JT47" s="117"/>
      <c r="JU47" s="117"/>
      <c r="JV47" s="117"/>
      <c r="JW47" s="117"/>
      <c r="JX47" s="117"/>
      <c r="JY47" s="117"/>
      <c r="JZ47" s="117"/>
      <c r="KA47" s="117"/>
      <c r="KB47" s="117"/>
      <c r="KC47" s="117"/>
      <c r="KD47" s="117"/>
      <c r="KE47" s="117"/>
      <c r="KF47" s="117"/>
    </row>
    <row r="48" spans="1:292" ht="20.100000000000001" customHeight="1" thickBot="1" x14ac:dyDescent="0.3">
      <c r="A48" s="287"/>
      <c r="B48" s="295"/>
      <c r="C48" s="69" t="s">
        <v>138</v>
      </c>
      <c r="D48" s="97"/>
      <c r="E48" s="92"/>
      <c r="F48" s="92"/>
      <c r="G48" s="92"/>
      <c r="H48" s="92"/>
      <c r="I48" s="92"/>
      <c r="J48" s="92"/>
      <c r="K48" s="92"/>
      <c r="L48" s="92"/>
      <c r="M48" s="92"/>
      <c r="N48" s="93"/>
      <c r="O48" s="93"/>
      <c r="P48" s="93"/>
      <c r="Q48" s="93"/>
      <c r="R48" s="93"/>
      <c r="S48" s="94"/>
      <c r="T48" s="160"/>
      <c r="U48" s="160"/>
      <c r="V48" s="160"/>
      <c r="W48" s="160"/>
      <c r="X48" s="95"/>
      <c r="Y48" s="95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80"/>
      <c r="BD48" s="192">
        <f t="shared" si="1"/>
        <v>0</v>
      </c>
      <c r="BE48" s="75"/>
      <c r="BF48" s="64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  <c r="IT48" s="117"/>
      <c r="IU48" s="117"/>
      <c r="IV48" s="117"/>
      <c r="IW48" s="117"/>
      <c r="IX48" s="117"/>
      <c r="IY48" s="117"/>
      <c r="IZ48" s="117"/>
      <c r="JA48" s="117"/>
      <c r="JB48" s="117"/>
      <c r="JC48" s="117"/>
      <c r="JD48" s="117"/>
      <c r="JE48" s="117"/>
      <c r="JF48" s="117"/>
      <c r="JG48" s="117"/>
      <c r="JH48" s="117"/>
      <c r="JI48" s="117"/>
      <c r="JJ48" s="117"/>
      <c r="JK48" s="117"/>
      <c r="JL48" s="117"/>
      <c r="JM48" s="117"/>
      <c r="JN48" s="117"/>
      <c r="JO48" s="117"/>
      <c r="JP48" s="117"/>
      <c r="JQ48" s="117"/>
      <c r="JR48" s="117"/>
      <c r="JS48" s="117"/>
      <c r="JT48" s="117"/>
      <c r="JU48" s="117"/>
      <c r="JV48" s="117"/>
      <c r="JW48" s="117"/>
      <c r="JX48" s="117"/>
      <c r="JY48" s="117"/>
      <c r="JZ48" s="117"/>
      <c r="KA48" s="117"/>
      <c r="KB48" s="117"/>
      <c r="KC48" s="117"/>
      <c r="KD48" s="117"/>
      <c r="KE48" s="117"/>
      <c r="KF48" s="117"/>
    </row>
    <row r="49" spans="1:292" ht="20.100000000000001" customHeight="1" thickBot="1" x14ac:dyDescent="0.3">
      <c r="A49" s="299" t="s">
        <v>40</v>
      </c>
      <c r="B49" s="289" t="s">
        <v>41</v>
      </c>
      <c r="C49" s="69" t="s">
        <v>137</v>
      </c>
      <c r="D49" s="97"/>
      <c r="E49" s="92">
        <v>18</v>
      </c>
      <c r="F49" s="92">
        <v>4</v>
      </c>
      <c r="G49" s="92">
        <v>6</v>
      </c>
      <c r="H49" s="92">
        <v>4</v>
      </c>
      <c r="I49" s="92">
        <v>4</v>
      </c>
      <c r="J49" s="92">
        <v>2</v>
      </c>
      <c r="K49" s="92"/>
      <c r="L49" s="92"/>
      <c r="M49" s="92"/>
      <c r="N49" s="93"/>
      <c r="O49" s="93"/>
      <c r="P49" s="93"/>
      <c r="Q49" s="93"/>
      <c r="R49" s="93"/>
      <c r="S49" s="94"/>
      <c r="T49" s="160"/>
      <c r="U49" s="160"/>
      <c r="V49" s="160"/>
      <c r="W49" s="160"/>
      <c r="X49" s="95"/>
      <c r="Y49" s="95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80"/>
      <c r="BD49" s="192">
        <f t="shared" si="1"/>
        <v>38</v>
      </c>
      <c r="BE49" s="75"/>
      <c r="BF49" s="64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  <c r="IT49" s="117"/>
      <c r="IU49" s="117"/>
      <c r="IV49" s="117"/>
      <c r="IW49" s="117"/>
      <c r="IX49" s="117"/>
      <c r="IY49" s="117"/>
      <c r="IZ49" s="117"/>
      <c r="JA49" s="117"/>
      <c r="JB49" s="117"/>
      <c r="JC49" s="117"/>
      <c r="JD49" s="117"/>
      <c r="JE49" s="117"/>
      <c r="JF49" s="117"/>
      <c r="JG49" s="117"/>
      <c r="JH49" s="117"/>
      <c r="JI49" s="117"/>
      <c r="JJ49" s="117"/>
      <c r="JK49" s="117"/>
      <c r="JL49" s="117"/>
      <c r="JM49" s="117"/>
      <c r="JN49" s="117"/>
      <c r="JO49" s="117"/>
      <c r="JP49" s="117"/>
      <c r="JQ49" s="117"/>
      <c r="JR49" s="117"/>
      <c r="JS49" s="117"/>
      <c r="JT49" s="117"/>
      <c r="JU49" s="117"/>
      <c r="JV49" s="117"/>
      <c r="JW49" s="117"/>
      <c r="JX49" s="117"/>
      <c r="JY49" s="117"/>
      <c r="JZ49" s="117"/>
      <c r="KA49" s="117"/>
      <c r="KB49" s="117"/>
      <c r="KC49" s="117"/>
      <c r="KD49" s="117"/>
      <c r="KE49" s="117"/>
      <c r="KF49" s="117"/>
    </row>
    <row r="50" spans="1:292" ht="20.100000000000001" customHeight="1" thickBot="1" x14ac:dyDescent="0.3">
      <c r="A50" s="287"/>
      <c r="B50" s="295"/>
      <c r="C50" s="69" t="s">
        <v>138</v>
      </c>
      <c r="D50" s="97"/>
      <c r="E50" s="92">
        <v>9</v>
      </c>
      <c r="F50" s="92">
        <v>2</v>
      </c>
      <c r="G50" s="92">
        <v>3</v>
      </c>
      <c r="H50" s="92">
        <v>2</v>
      </c>
      <c r="I50" s="92">
        <v>2</v>
      </c>
      <c r="J50" s="92">
        <v>1</v>
      </c>
      <c r="K50" s="92"/>
      <c r="L50" s="92"/>
      <c r="M50" s="92"/>
      <c r="N50" s="93"/>
      <c r="O50" s="93"/>
      <c r="P50" s="93"/>
      <c r="Q50" s="93"/>
      <c r="R50" s="93"/>
      <c r="S50" s="94"/>
      <c r="T50" s="160"/>
      <c r="U50" s="160"/>
      <c r="V50" s="160"/>
      <c r="W50" s="160"/>
      <c r="X50" s="95"/>
      <c r="Y50" s="95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80"/>
      <c r="BD50" s="192">
        <f t="shared" si="1"/>
        <v>19</v>
      </c>
      <c r="BE50" s="75"/>
      <c r="BF50" s="64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  <c r="IT50" s="117"/>
      <c r="IU50" s="117"/>
      <c r="IV50" s="117"/>
      <c r="IW50" s="117"/>
      <c r="IX50" s="117"/>
      <c r="IY50" s="117"/>
      <c r="IZ50" s="117"/>
      <c r="JA50" s="117"/>
      <c r="JB50" s="117"/>
      <c r="JC50" s="117"/>
      <c r="JD50" s="117"/>
      <c r="JE50" s="117"/>
      <c r="JF50" s="117"/>
      <c r="JG50" s="117"/>
      <c r="JH50" s="117"/>
      <c r="JI50" s="117"/>
      <c r="JJ50" s="117"/>
      <c r="JK50" s="117"/>
      <c r="JL50" s="117"/>
      <c r="JM50" s="117"/>
      <c r="JN50" s="117"/>
      <c r="JO50" s="117"/>
      <c r="JP50" s="117"/>
      <c r="JQ50" s="117"/>
      <c r="JR50" s="117"/>
      <c r="JS50" s="117"/>
      <c r="JT50" s="117"/>
      <c r="JU50" s="117"/>
      <c r="JV50" s="117"/>
      <c r="JW50" s="117"/>
      <c r="JX50" s="117"/>
      <c r="JY50" s="117"/>
      <c r="JZ50" s="117"/>
      <c r="KA50" s="117"/>
      <c r="KB50" s="117"/>
      <c r="KC50" s="117"/>
      <c r="KD50" s="117"/>
      <c r="KE50" s="117"/>
      <c r="KF50" s="117"/>
    </row>
    <row r="51" spans="1:292" ht="20.100000000000001" customHeight="1" thickBot="1" x14ac:dyDescent="0.3">
      <c r="A51" s="299" t="s">
        <v>42</v>
      </c>
      <c r="B51" s="289" t="s">
        <v>43</v>
      </c>
      <c r="C51" s="69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3"/>
      <c r="O51" s="93"/>
      <c r="P51" s="93"/>
      <c r="Q51" s="93"/>
      <c r="R51" s="93"/>
      <c r="S51" s="94"/>
      <c r="T51" s="160"/>
      <c r="U51" s="160"/>
      <c r="V51" s="160"/>
      <c r="W51" s="160"/>
      <c r="X51" s="95"/>
      <c r="Y51" s="95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80"/>
      <c r="BD51" s="192">
        <f t="shared" si="1"/>
        <v>0</v>
      </c>
      <c r="BE51" s="75"/>
      <c r="BF51" s="64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  <c r="IT51" s="117"/>
      <c r="IU51" s="117"/>
      <c r="IV51" s="117"/>
      <c r="IW51" s="117"/>
      <c r="IX51" s="117"/>
      <c r="IY51" s="117"/>
      <c r="IZ51" s="117"/>
      <c r="JA51" s="117"/>
      <c r="JB51" s="117"/>
      <c r="JC51" s="117"/>
      <c r="JD51" s="117"/>
      <c r="JE51" s="117"/>
      <c r="JF51" s="117"/>
      <c r="JG51" s="117"/>
      <c r="JH51" s="117"/>
      <c r="JI51" s="117"/>
      <c r="JJ51" s="117"/>
      <c r="JK51" s="117"/>
      <c r="JL51" s="117"/>
      <c r="JM51" s="117"/>
      <c r="JN51" s="117"/>
      <c r="JO51" s="117"/>
      <c r="JP51" s="117"/>
      <c r="JQ51" s="117"/>
      <c r="JR51" s="117"/>
      <c r="JS51" s="117"/>
      <c r="JT51" s="117"/>
      <c r="JU51" s="117"/>
      <c r="JV51" s="117"/>
      <c r="JW51" s="117"/>
      <c r="JX51" s="117"/>
      <c r="JY51" s="117"/>
      <c r="JZ51" s="117"/>
      <c r="KA51" s="117"/>
      <c r="KB51" s="117"/>
      <c r="KC51" s="117"/>
      <c r="KD51" s="117"/>
      <c r="KE51" s="117"/>
      <c r="KF51" s="117"/>
    </row>
    <row r="52" spans="1:292" ht="20.100000000000001" customHeight="1" thickBot="1" x14ac:dyDescent="0.3">
      <c r="A52" s="287"/>
      <c r="B52" s="295"/>
      <c r="C52" s="69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105"/>
      <c r="P52" s="105"/>
      <c r="Q52" s="105"/>
      <c r="R52" s="105"/>
      <c r="S52" s="106"/>
      <c r="T52" s="161"/>
      <c r="U52" s="161"/>
      <c r="V52" s="161"/>
      <c r="W52" s="161"/>
      <c r="X52" s="107"/>
      <c r="Y52" s="107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3"/>
      <c r="BD52" s="192">
        <f t="shared" si="1"/>
        <v>0</v>
      </c>
      <c r="BE52" s="75"/>
      <c r="BF52" s="64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  <c r="IT52" s="117"/>
      <c r="IU52" s="117"/>
      <c r="IV52" s="117"/>
      <c r="IW52" s="117"/>
      <c r="IX52" s="117"/>
      <c r="IY52" s="117"/>
      <c r="IZ52" s="117"/>
      <c r="JA52" s="117"/>
      <c r="JB52" s="117"/>
      <c r="JC52" s="117"/>
      <c r="JD52" s="117"/>
      <c r="JE52" s="117"/>
      <c r="JF52" s="117"/>
      <c r="JG52" s="117"/>
      <c r="JH52" s="117"/>
      <c r="JI52" s="117"/>
      <c r="JJ52" s="117"/>
      <c r="JK52" s="117"/>
      <c r="JL52" s="117"/>
      <c r="JM52" s="117"/>
      <c r="JN52" s="117"/>
      <c r="JO52" s="117"/>
      <c r="JP52" s="117"/>
      <c r="JQ52" s="117"/>
      <c r="JR52" s="117"/>
      <c r="JS52" s="117"/>
      <c r="JT52" s="117"/>
      <c r="JU52" s="117"/>
      <c r="JV52" s="117"/>
      <c r="JW52" s="117"/>
      <c r="JX52" s="117"/>
      <c r="JY52" s="117"/>
      <c r="JZ52" s="117"/>
      <c r="KA52" s="117"/>
      <c r="KB52" s="117"/>
      <c r="KC52" s="117"/>
      <c r="KD52" s="117"/>
      <c r="KE52" s="117"/>
      <c r="KF52" s="117"/>
    </row>
    <row r="53" spans="1:292" ht="20.100000000000001" customHeight="1" thickBot="1" x14ac:dyDescent="0.3">
      <c r="A53" s="297" t="s">
        <v>44</v>
      </c>
      <c r="B53" s="301" t="s">
        <v>45</v>
      </c>
      <c r="C53" s="77" t="s">
        <v>137</v>
      </c>
      <c r="D53" s="192">
        <f>D55+D81+D105+D111+D117+D123+D129</f>
        <v>0</v>
      </c>
      <c r="E53" s="192">
        <f t="shared" ref="E53:BC54" si="5">E55+E81+E105+E111+E117+E123+E129</f>
        <v>0</v>
      </c>
      <c r="F53" s="192">
        <f t="shared" si="5"/>
        <v>24</v>
      </c>
      <c r="G53" s="192">
        <f t="shared" si="5"/>
        <v>18</v>
      </c>
      <c r="H53" s="192">
        <f t="shared" si="5"/>
        <v>18</v>
      </c>
      <c r="I53" s="192">
        <f t="shared" si="5"/>
        <v>8</v>
      </c>
      <c r="J53" s="192">
        <f t="shared" si="5"/>
        <v>24</v>
      </c>
      <c r="K53" s="192">
        <f t="shared" si="5"/>
        <v>34</v>
      </c>
      <c r="L53" s="192">
        <f t="shared" si="5"/>
        <v>18</v>
      </c>
      <c r="M53" s="192">
        <f t="shared" si="5"/>
        <v>10</v>
      </c>
      <c r="N53" s="192">
        <f t="shared" si="5"/>
        <v>4</v>
      </c>
      <c r="O53" s="192">
        <f t="shared" si="5"/>
        <v>0</v>
      </c>
      <c r="P53" s="192">
        <f t="shared" si="5"/>
        <v>0</v>
      </c>
      <c r="Q53" s="192">
        <f t="shared" si="5"/>
        <v>0</v>
      </c>
      <c r="R53" s="192">
        <f t="shared" si="5"/>
        <v>0</v>
      </c>
      <c r="S53" s="192">
        <f t="shared" si="5"/>
        <v>0</v>
      </c>
      <c r="T53" s="192">
        <f t="shared" si="5"/>
        <v>0</v>
      </c>
      <c r="U53" s="192">
        <f t="shared" si="5"/>
        <v>0</v>
      </c>
      <c r="V53" s="192">
        <f t="shared" si="5"/>
        <v>0</v>
      </c>
      <c r="W53" s="192">
        <f t="shared" si="5"/>
        <v>0</v>
      </c>
      <c r="X53" s="192">
        <f t="shared" si="5"/>
        <v>0</v>
      </c>
      <c r="Y53" s="192">
        <f t="shared" si="5"/>
        <v>0</v>
      </c>
      <c r="Z53" s="192">
        <f t="shared" si="5"/>
        <v>0</v>
      </c>
      <c r="AA53" s="192">
        <f t="shared" si="5"/>
        <v>0</v>
      </c>
      <c r="AB53" s="192">
        <f t="shared" si="5"/>
        <v>0</v>
      </c>
      <c r="AC53" s="192">
        <f t="shared" si="5"/>
        <v>0</v>
      </c>
      <c r="AD53" s="192">
        <f t="shared" si="5"/>
        <v>0</v>
      </c>
      <c r="AE53" s="192">
        <f t="shared" si="5"/>
        <v>0</v>
      </c>
      <c r="AF53" s="192">
        <f t="shared" si="5"/>
        <v>0</v>
      </c>
      <c r="AG53" s="192">
        <f t="shared" si="5"/>
        <v>0</v>
      </c>
      <c r="AH53" s="192">
        <f t="shared" si="5"/>
        <v>0</v>
      </c>
      <c r="AI53" s="192">
        <f t="shared" si="5"/>
        <v>0</v>
      </c>
      <c r="AJ53" s="192">
        <f t="shared" si="5"/>
        <v>0</v>
      </c>
      <c r="AK53" s="192">
        <f t="shared" si="5"/>
        <v>0</v>
      </c>
      <c r="AL53" s="192">
        <f t="shared" si="5"/>
        <v>0</v>
      </c>
      <c r="AM53" s="192">
        <f t="shared" si="5"/>
        <v>0</v>
      </c>
      <c r="AN53" s="192">
        <f t="shared" si="5"/>
        <v>0</v>
      </c>
      <c r="AO53" s="192">
        <f t="shared" si="5"/>
        <v>0</v>
      </c>
      <c r="AP53" s="192">
        <f t="shared" si="5"/>
        <v>0</v>
      </c>
      <c r="AQ53" s="192">
        <f t="shared" si="5"/>
        <v>0</v>
      </c>
      <c r="AR53" s="192">
        <f t="shared" si="5"/>
        <v>0</v>
      </c>
      <c r="AS53" s="192">
        <f t="shared" si="5"/>
        <v>0</v>
      </c>
      <c r="AT53" s="192">
        <f t="shared" si="5"/>
        <v>0</v>
      </c>
      <c r="AU53" s="192">
        <f t="shared" si="5"/>
        <v>0</v>
      </c>
      <c r="AV53" s="192">
        <f t="shared" si="5"/>
        <v>0</v>
      </c>
      <c r="AW53" s="192">
        <f t="shared" si="5"/>
        <v>0</v>
      </c>
      <c r="AX53" s="192">
        <f t="shared" si="5"/>
        <v>0</v>
      </c>
      <c r="AY53" s="192">
        <f t="shared" si="5"/>
        <v>0</v>
      </c>
      <c r="AZ53" s="192">
        <f t="shared" si="5"/>
        <v>0</v>
      </c>
      <c r="BA53" s="192">
        <f t="shared" si="5"/>
        <v>0</v>
      </c>
      <c r="BB53" s="192">
        <f t="shared" si="5"/>
        <v>0</v>
      </c>
      <c r="BC53" s="192">
        <f t="shared" si="5"/>
        <v>0</v>
      </c>
      <c r="BD53" s="192">
        <f t="shared" si="1"/>
        <v>158</v>
      </c>
      <c r="BE53" s="75"/>
      <c r="BF53" s="64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  <c r="IT53" s="117"/>
      <c r="IU53" s="117"/>
      <c r="IV53" s="117"/>
      <c r="IW53" s="117"/>
      <c r="IX53" s="117"/>
      <c r="IY53" s="117"/>
      <c r="IZ53" s="117"/>
      <c r="JA53" s="117"/>
      <c r="JB53" s="117"/>
      <c r="JC53" s="117"/>
      <c r="JD53" s="117"/>
      <c r="JE53" s="117"/>
      <c r="JF53" s="117"/>
      <c r="JG53" s="117"/>
      <c r="JH53" s="117"/>
      <c r="JI53" s="117"/>
      <c r="JJ53" s="117"/>
      <c r="JK53" s="117"/>
      <c r="JL53" s="117"/>
      <c r="JM53" s="117"/>
      <c r="JN53" s="117"/>
      <c r="JO53" s="117"/>
      <c r="JP53" s="117"/>
      <c r="JQ53" s="117"/>
      <c r="JR53" s="117"/>
      <c r="JS53" s="117"/>
      <c r="JT53" s="117"/>
      <c r="JU53" s="117"/>
      <c r="JV53" s="117"/>
      <c r="JW53" s="117"/>
      <c r="JX53" s="117"/>
      <c r="JY53" s="117"/>
      <c r="JZ53" s="117"/>
      <c r="KA53" s="117"/>
      <c r="KB53" s="117"/>
      <c r="KC53" s="117"/>
      <c r="KD53" s="117"/>
      <c r="KE53" s="117"/>
      <c r="KF53" s="117"/>
    </row>
    <row r="54" spans="1:292" ht="20.100000000000001" customHeight="1" thickBot="1" x14ac:dyDescent="0.3">
      <c r="A54" s="297"/>
      <c r="B54" s="301"/>
      <c r="C54" s="77" t="s">
        <v>138</v>
      </c>
      <c r="D54" s="192">
        <f>D56+D82+D106+D112+D118+D124+D130</f>
        <v>0</v>
      </c>
      <c r="E54" s="192">
        <f t="shared" si="5"/>
        <v>0</v>
      </c>
      <c r="F54" s="192">
        <f t="shared" si="5"/>
        <v>12</v>
      </c>
      <c r="G54" s="192">
        <f t="shared" si="5"/>
        <v>9</v>
      </c>
      <c r="H54" s="192">
        <f t="shared" si="5"/>
        <v>9</v>
      </c>
      <c r="I54" s="192">
        <f t="shared" si="5"/>
        <v>4</v>
      </c>
      <c r="J54" s="192">
        <f t="shared" si="5"/>
        <v>12</v>
      </c>
      <c r="K54" s="192">
        <f t="shared" si="5"/>
        <v>17</v>
      </c>
      <c r="L54" s="192">
        <f t="shared" si="5"/>
        <v>9</v>
      </c>
      <c r="M54" s="192">
        <f t="shared" si="5"/>
        <v>5</v>
      </c>
      <c r="N54" s="192">
        <f t="shared" si="5"/>
        <v>2</v>
      </c>
      <c r="O54" s="192">
        <f t="shared" si="5"/>
        <v>0</v>
      </c>
      <c r="P54" s="192">
        <f t="shared" si="5"/>
        <v>0</v>
      </c>
      <c r="Q54" s="192">
        <f t="shared" si="5"/>
        <v>0</v>
      </c>
      <c r="R54" s="192">
        <f t="shared" si="5"/>
        <v>0</v>
      </c>
      <c r="S54" s="192">
        <f t="shared" si="5"/>
        <v>0</v>
      </c>
      <c r="T54" s="192">
        <f t="shared" si="5"/>
        <v>0</v>
      </c>
      <c r="U54" s="192">
        <f t="shared" si="5"/>
        <v>0</v>
      </c>
      <c r="V54" s="192">
        <f t="shared" si="5"/>
        <v>0</v>
      </c>
      <c r="W54" s="192">
        <f t="shared" si="5"/>
        <v>0</v>
      </c>
      <c r="X54" s="192">
        <f t="shared" si="5"/>
        <v>0</v>
      </c>
      <c r="Y54" s="192">
        <f t="shared" si="5"/>
        <v>0</v>
      </c>
      <c r="Z54" s="192">
        <f t="shared" si="5"/>
        <v>0</v>
      </c>
      <c r="AA54" s="192">
        <f t="shared" si="5"/>
        <v>0</v>
      </c>
      <c r="AB54" s="192">
        <f t="shared" si="5"/>
        <v>0</v>
      </c>
      <c r="AC54" s="192">
        <f t="shared" si="5"/>
        <v>0</v>
      </c>
      <c r="AD54" s="192">
        <f t="shared" si="5"/>
        <v>0</v>
      </c>
      <c r="AE54" s="192">
        <f t="shared" si="5"/>
        <v>0</v>
      </c>
      <c r="AF54" s="192">
        <f t="shared" si="5"/>
        <v>0</v>
      </c>
      <c r="AG54" s="192">
        <f t="shared" si="5"/>
        <v>0</v>
      </c>
      <c r="AH54" s="192">
        <f t="shared" si="5"/>
        <v>0</v>
      </c>
      <c r="AI54" s="192">
        <f t="shared" si="5"/>
        <v>0</v>
      </c>
      <c r="AJ54" s="192">
        <f t="shared" si="5"/>
        <v>0</v>
      </c>
      <c r="AK54" s="192">
        <f t="shared" si="5"/>
        <v>0</v>
      </c>
      <c r="AL54" s="192">
        <f t="shared" si="5"/>
        <v>0</v>
      </c>
      <c r="AM54" s="192">
        <f t="shared" si="5"/>
        <v>0</v>
      </c>
      <c r="AN54" s="192">
        <f t="shared" si="5"/>
        <v>0</v>
      </c>
      <c r="AO54" s="192">
        <f t="shared" si="5"/>
        <v>0</v>
      </c>
      <c r="AP54" s="192">
        <f t="shared" si="5"/>
        <v>0</v>
      </c>
      <c r="AQ54" s="192">
        <f t="shared" si="5"/>
        <v>0</v>
      </c>
      <c r="AR54" s="192">
        <f t="shared" si="5"/>
        <v>0</v>
      </c>
      <c r="AS54" s="192">
        <f t="shared" si="5"/>
        <v>0</v>
      </c>
      <c r="AT54" s="192">
        <f t="shared" si="5"/>
        <v>0</v>
      </c>
      <c r="AU54" s="192">
        <f t="shared" si="5"/>
        <v>0</v>
      </c>
      <c r="AV54" s="192">
        <f t="shared" si="5"/>
        <v>0</v>
      </c>
      <c r="AW54" s="192">
        <f t="shared" si="5"/>
        <v>0</v>
      </c>
      <c r="AX54" s="192">
        <f t="shared" si="5"/>
        <v>0</v>
      </c>
      <c r="AY54" s="192">
        <f t="shared" si="5"/>
        <v>0</v>
      </c>
      <c r="AZ54" s="192">
        <f t="shared" si="5"/>
        <v>0</v>
      </c>
      <c r="BA54" s="192">
        <f t="shared" si="5"/>
        <v>0</v>
      </c>
      <c r="BB54" s="192">
        <f t="shared" si="5"/>
        <v>0</v>
      </c>
      <c r="BC54" s="192">
        <f t="shared" si="5"/>
        <v>0</v>
      </c>
      <c r="BD54" s="192">
        <f t="shared" si="1"/>
        <v>79</v>
      </c>
      <c r="BE54" s="75"/>
      <c r="BF54" s="64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  <c r="IT54" s="117"/>
      <c r="IU54" s="117"/>
      <c r="IV54" s="117"/>
      <c r="IW54" s="117"/>
      <c r="IX54" s="117"/>
      <c r="IY54" s="117"/>
      <c r="IZ54" s="117"/>
      <c r="JA54" s="117"/>
      <c r="JB54" s="117"/>
      <c r="JC54" s="117"/>
      <c r="JD54" s="117"/>
      <c r="JE54" s="117"/>
      <c r="JF54" s="117"/>
      <c r="JG54" s="117"/>
      <c r="JH54" s="117"/>
      <c r="JI54" s="117"/>
      <c r="JJ54" s="117"/>
      <c r="JK54" s="117"/>
      <c r="JL54" s="117"/>
      <c r="JM54" s="117"/>
      <c r="JN54" s="117"/>
      <c r="JO54" s="117"/>
      <c r="JP54" s="117"/>
      <c r="JQ54" s="117"/>
      <c r="JR54" s="117"/>
      <c r="JS54" s="117"/>
      <c r="JT54" s="117"/>
      <c r="JU54" s="117"/>
      <c r="JV54" s="117"/>
      <c r="JW54" s="117"/>
      <c r="JX54" s="117"/>
      <c r="JY54" s="117"/>
      <c r="JZ54" s="117"/>
      <c r="KA54" s="117"/>
      <c r="KB54" s="117"/>
      <c r="KC54" s="117"/>
      <c r="KD54" s="117"/>
      <c r="KE54" s="117"/>
      <c r="KF54" s="117"/>
    </row>
    <row r="55" spans="1:292" ht="20.100000000000001" customHeight="1" thickBot="1" x14ac:dyDescent="0.3">
      <c r="A55" s="297" t="s">
        <v>46</v>
      </c>
      <c r="B55" s="298" t="s">
        <v>47</v>
      </c>
      <c r="C55" s="111" t="s">
        <v>137</v>
      </c>
      <c r="D55" s="192">
        <f>D57+D59+D61+D63+D65+D67+D69+D71+D73+D75+D77+D79</f>
        <v>0</v>
      </c>
      <c r="E55" s="192">
        <f t="shared" ref="E55:BC56" si="6">E57+E59+E61+E63+E65+E67+E69+E71+E73+E75+E77+E79</f>
        <v>0</v>
      </c>
      <c r="F55" s="192">
        <f t="shared" si="6"/>
        <v>0</v>
      </c>
      <c r="G55" s="192">
        <f t="shared" si="6"/>
        <v>0</v>
      </c>
      <c r="H55" s="192">
        <f t="shared" si="6"/>
        <v>0</v>
      </c>
      <c r="I55" s="192">
        <f t="shared" si="6"/>
        <v>0</v>
      </c>
      <c r="J55" s="192">
        <f t="shared" si="6"/>
        <v>0</v>
      </c>
      <c r="K55" s="192">
        <f t="shared" si="6"/>
        <v>0</v>
      </c>
      <c r="L55" s="192">
        <f t="shared" si="6"/>
        <v>0</v>
      </c>
      <c r="M55" s="192">
        <f t="shared" si="6"/>
        <v>0</v>
      </c>
      <c r="N55" s="192">
        <f t="shared" si="6"/>
        <v>0</v>
      </c>
      <c r="O55" s="192">
        <f t="shared" si="6"/>
        <v>0</v>
      </c>
      <c r="P55" s="192">
        <f t="shared" si="6"/>
        <v>0</v>
      </c>
      <c r="Q55" s="192">
        <f t="shared" si="6"/>
        <v>0</v>
      </c>
      <c r="R55" s="192">
        <f t="shared" si="6"/>
        <v>0</v>
      </c>
      <c r="S55" s="192">
        <f t="shared" si="6"/>
        <v>0</v>
      </c>
      <c r="T55" s="192">
        <f t="shared" si="6"/>
        <v>0</v>
      </c>
      <c r="U55" s="192">
        <f t="shared" si="6"/>
        <v>0</v>
      </c>
      <c r="V55" s="192">
        <f t="shared" si="6"/>
        <v>0</v>
      </c>
      <c r="W55" s="192">
        <f t="shared" si="6"/>
        <v>0</v>
      </c>
      <c r="X55" s="192">
        <f t="shared" si="6"/>
        <v>0</v>
      </c>
      <c r="Y55" s="192">
        <f t="shared" si="6"/>
        <v>0</v>
      </c>
      <c r="Z55" s="192">
        <f t="shared" si="6"/>
        <v>0</v>
      </c>
      <c r="AA55" s="192">
        <f t="shared" si="6"/>
        <v>0</v>
      </c>
      <c r="AB55" s="192">
        <f t="shared" si="6"/>
        <v>0</v>
      </c>
      <c r="AC55" s="192">
        <f t="shared" si="6"/>
        <v>0</v>
      </c>
      <c r="AD55" s="192">
        <f t="shared" si="6"/>
        <v>0</v>
      </c>
      <c r="AE55" s="192">
        <f t="shared" si="6"/>
        <v>0</v>
      </c>
      <c r="AF55" s="192">
        <f t="shared" si="6"/>
        <v>0</v>
      </c>
      <c r="AG55" s="192">
        <f t="shared" si="6"/>
        <v>0</v>
      </c>
      <c r="AH55" s="192">
        <f t="shared" si="6"/>
        <v>0</v>
      </c>
      <c r="AI55" s="192">
        <f t="shared" si="6"/>
        <v>0</v>
      </c>
      <c r="AJ55" s="192">
        <f t="shared" si="6"/>
        <v>0</v>
      </c>
      <c r="AK55" s="192">
        <f t="shared" si="6"/>
        <v>0</v>
      </c>
      <c r="AL55" s="192">
        <f t="shared" si="6"/>
        <v>0</v>
      </c>
      <c r="AM55" s="192">
        <f t="shared" si="6"/>
        <v>0</v>
      </c>
      <c r="AN55" s="192">
        <f t="shared" si="6"/>
        <v>0</v>
      </c>
      <c r="AO55" s="192">
        <f t="shared" si="6"/>
        <v>0</v>
      </c>
      <c r="AP55" s="192">
        <f t="shared" si="6"/>
        <v>0</v>
      </c>
      <c r="AQ55" s="192">
        <f t="shared" si="6"/>
        <v>0</v>
      </c>
      <c r="AR55" s="192">
        <f t="shared" si="6"/>
        <v>0</v>
      </c>
      <c r="AS55" s="192">
        <f t="shared" si="6"/>
        <v>0</v>
      </c>
      <c r="AT55" s="192">
        <f t="shared" si="6"/>
        <v>0</v>
      </c>
      <c r="AU55" s="192">
        <f t="shared" si="6"/>
        <v>0</v>
      </c>
      <c r="AV55" s="192">
        <f t="shared" si="6"/>
        <v>0</v>
      </c>
      <c r="AW55" s="192">
        <f t="shared" si="6"/>
        <v>0</v>
      </c>
      <c r="AX55" s="192">
        <f t="shared" si="6"/>
        <v>0</v>
      </c>
      <c r="AY55" s="192">
        <f t="shared" si="6"/>
        <v>0</v>
      </c>
      <c r="AZ55" s="192">
        <f t="shared" si="6"/>
        <v>0</v>
      </c>
      <c r="BA55" s="192">
        <f t="shared" si="6"/>
        <v>0</v>
      </c>
      <c r="BB55" s="192">
        <f t="shared" si="6"/>
        <v>0</v>
      </c>
      <c r="BC55" s="192">
        <f t="shared" si="6"/>
        <v>0</v>
      </c>
      <c r="BD55" s="192">
        <f t="shared" si="1"/>
        <v>0</v>
      </c>
      <c r="BE55" s="75"/>
      <c r="BF55" s="64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  <c r="IT55" s="117"/>
      <c r="IU55" s="117"/>
      <c r="IV55" s="117"/>
      <c r="IW55" s="117"/>
      <c r="IX55" s="117"/>
      <c r="IY55" s="117"/>
      <c r="IZ55" s="117"/>
      <c r="JA55" s="117"/>
      <c r="JB55" s="117"/>
      <c r="JC55" s="117"/>
      <c r="JD55" s="117"/>
      <c r="JE55" s="117"/>
      <c r="JF55" s="117"/>
      <c r="JG55" s="117"/>
      <c r="JH55" s="117"/>
      <c r="JI55" s="117"/>
      <c r="JJ55" s="117"/>
      <c r="JK55" s="117"/>
      <c r="JL55" s="117"/>
      <c r="JM55" s="117"/>
      <c r="JN55" s="117"/>
      <c r="JO55" s="117"/>
      <c r="JP55" s="117"/>
      <c r="JQ55" s="117"/>
      <c r="JR55" s="117"/>
      <c r="JS55" s="117"/>
      <c r="JT55" s="117"/>
      <c r="JU55" s="117"/>
      <c r="JV55" s="117"/>
      <c r="JW55" s="117"/>
      <c r="JX55" s="117"/>
      <c r="JY55" s="117"/>
      <c r="JZ55" s="117"/>
      <c r="KA55" s="117"/>
      <c r="KB55" s="117"/>
      <c r="KC55" s="117"/>
      <c r="KD55" s="117"/>
      <c r="KE55" s="117"/>
      <c r="KF55" s="117"/>
    </row>
    <row r="56" spans="1:292" ht="20.100000000000001" customHeight="1" thickBot="1" x14ac:dyDescent="0.3">
      <c r="A56" s="297"/>
      <c r="B56" s="298"/>
      <c r="C56" s="111" t="s">
        <v>138</v>
      </c>
      <c r="D56" s="192">
        <f>D58+D60+D62+D64+D66+D68+D70+D72+D74+D76+D78+D80</f>
        <v>0</v>
      </c>
      <c r="E56" s="192">
        <f t="shared" si="6"/>
        <v>0</v>
      </c>
      <c r="F56" s="192">
        <f t="shared" si="6"/>
        <v>0</v>
      </c>
      <c r="G56" s="192">
        <f t="shared" si="6"/>
        <v>0</v>
      </c>
      <c r="H56" s="192">
        <f t="shared" si="6"/>
        <v>0</v>
      </c>
      <c r="I56" s="192">
        <f t="shared" si="6"/>
        <v>0</v>
      </c>
      <c r="J56" s="192">
        <f t="shared" si="6"/>
        <v>0</v>
      </c>
      <c r="K56" s="192">
        <f t="shared" si="6"/>
        <v>0</v>
      </c>
      <c r="L56" s="192">
        <f t="shared" si="6"/>
        <v>0</v>
      </c>
      <c r="M56" s="192">
        <f t="shared" si="6"/>
        <v>0</v>
      </c>
      <c r="N56" s="192">
        <f t="shared" si="6"/>
        <v>0</v>
      </c>
      <c r="O56" s="192">
        <f t="shared" si="6"/>
        <v>0</v>
      </c>
      <c r="P56" s="192">
        <f t="shared" si="6"/>
        <v>0</v>
      </c>
      <c r="Q56" s="192">
        <f t="shared" si="6"/>
        <v>0</v>
      </c>
      <c r="R56" s="192">
        <f t="shared" si="6"/>
        <v>0</v>
      </c>
      <c r="S56" s="192">
        <f t="shared" si="6"/>
        <v>0</v>
      </c>
      <c r="T56" s="192">
        <f t="shared" si="6"/>
        <v>0</v>
      </c>
      <c r="U56" s="192">
        <f t="shared" si="6"/>
        <v>0</v>
      </c>
      <c r="V56" s="192">
        <f t="shared" si="6"/>
        <v>0</v>
      </c>
      <c r="W56" s="192">
        <f t="shared" si="6"/>
        <v>0</v>
      </c>
      <c r="X56" s="192">
        <f t="shared" si="6"/>
        <v>0</v>
      </c>
      <c r="Y56" s="192">
        <f t="shared" si="6"/>
        <v>0</v>
      </c>
      <c r="Z56" s="192">
        <f t="shared" si="6"/>
        <v>0</v>
      </c>
      <c r="AA56" s="192">
        <f t="shared" si="6"/>
        <v>0</v>
      </c>
      <c r="AB56" s="192">
        <f t="shared" si="6"/>
        <v>0</v>
      </c>
      <c r="AC56" s="192">
        <f t="shared" si="6"/>
        <v>0</v>
      </c>
      <c r="AD56" s="192">
        <f t="shared" si="6"/>
        <v>0</v>
      </c>
      <c r="AE56" s="192">
        <f t="shared" si="6"/>
        <v>0</v>
      </c>
      <c r="AF56" s="192">
        <f t="shared" si="6"/>
        <v>0</v>
      </c>
      <c r="AG56" s="192">
        <f t="shared" si="6"/>
        <v>0</v>
      </c>
      <c r="AH56" s="192">
        <f t="shared" si="6"/>
        <v>0</v>
      </c>
      <c r="AI56" s="192">
        <f t="shared" si="6"/>
        <v>0</v>
      </c>
      <c r="AJ56" s="192">
        <f t="shared" si="6"/>
        <v>0</v>
      </c>
      <c r="AK56" s="192">
        <f t="shared" si="6"/>
        <v>0</v>
      </c>
      <c r="AL56" s="192">
        <f t="shared" si="6"/>
        <v>0</v>
      </c>
      <c r="AM56" s="192">
        <f t="shared" si="6"/>
        <v>0</v>
      </c>
      <c r="AN56" s="192">
        <f t="shared" si="6"/>
        <v>0</v>
      </c>
      <c r="AO56" s="192">
        <f t="shared" si="6"/>
        <v>0</v>
      </c>
      <c r="AP56" s="192">
        <f t="shared" si="6"/>
        <v>0</v>
      </c>
      <c r="AQ56" s="192">
        <f t="shared" si="6"/>
        <v>0</v>
      </c>
      <c r="AR56" s="192">
        <f t="shared" si="6"/>
        <v>0</v>
      </c>
      <c r="AS56" s="192">
        <f t="shared" si="6"/>
        <v>0</v>
      </c>
      <c r="AT56" s="192">
        <f t="shared" si="6"/>
        <v>0</v>
      </c>
      <c r="AU56" s="192">
        <f t="shared" si="6"/>
        <v>0</v>
      </c>
      <c r="AV56" s="192">
        <f t="shared" si="6"/>
        <v>0</v>
      </c>
      <c r="AW56" s="192">
        <f t="shared" si="6"/>
        <v>0</v>
      </c>
      <c r="AX56" s="192">
        <f t="shared" si="6"/>
        <v>0</v>
      </c>
      <c r="AY56" s="192">
        <f t="shared" si="6"/>
        <v>0</v>
      </c>
      <c r="AZ56" s="192">
        <f t="shared" si="6"/>
        <v>0</v>
      </c>
      <c r="BA56" s="192">
        <f t="shared" si="6"/>
        <v>0</v>
      </c>
      <c r="BB56" s="192">
        <f t="shared" si="6"/>
        <v>0</v>
      </c>
      <c r="BC56" s="192">
        <f t="shared" si="6"/>
        <v>0</v>
      </c>
      <c r="BD56" s="192">
        <f t="shared" si="1"/>
        <v>0</v>
      </c>
      <c r="BE56" s="75"/>
      <c r="BF56" s="64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  <c r="IT56" s="117"/>
      <c r="IU56" s="117"/>
      <c r="IV56" s="117"/>
      <c r="IW56" s="117"/>
      <c r="IX56" s="117"/>
      <c r="IY56" s="117"/>
      <c r="IZ56" s="117"/>
      <c r="JA56" s="117"/>
      <c r="JB56" s="117"/>
      <c r="JC56" s="117"/>
      <c r="JD56" s="117"/>
      <c r="JE56" s="117"/>
      <c r="JF56" s="117"/>
      <c r="JG56" s="117"/>
      <c r="JH56" s="117"/>
      <c r="JI56" s="117"/>
      <c r="JJ56" s="117"/>
      <c r="JK56" s="117"/>
      <c r="JL56" s="117"/>
      <c r="JM56" s="117"/>
      <c r="JN56" s="117"/>
      <c r="JO56" s="117"/>
      <c r="JP56" s="117"/>
      <c r="JQ56" s="117"/>
      <c r="JR56" s="117"/>
      <c r="JS56" s="117"/>
      <c r="JT56" s="117"/>
      <c r="JU56" s="117"/>
      <c r="JV56" s="117"/>
      <c r="JW56" s="117"/>
      <c r="JX56" s="117"/>
      <c r="JY56" s="117"/>
      <c r="JZ56" s="117"/>
      <c r="KA56" s="117"/>
      <c r="KB56" s="117"/>
      <c r="KC56" s="117"/>
      <c r="KD56" s="117"/>
      <c r="KE56" s="117"/>
      <c r="KF56" s="117"/>
    </row>
    <row r="57" spans="1:292" ht="20.100000000000001" customHeight="1" thickBot="1" x14ac:dyDescent="0.3">
      <c r="A57" s="299" t="s">
        <v>48</v>
      </c>
      <c r="B57" s="289" t="s">
        <v>49</v>
      </c>
      <c r="C57" s="69" t="s">
        <v>137</v>
      </c>
      <c r="D57" s="127"/>
      <c r="E57" s="86"/>
      <c r="F57" s="86"/>
      <c r="G57" s="86"/>
      <c r="H57" s="86"/>
      <c r="I57" s="86"/>
      <c r="J57" s="86"/>
      <c r="K57" s="86"/>
      <c r="L57" s="86"/>
      <c r="M57" s="86"/>
      <c r="N57" s="87"/>
      <c r="O57" s="87"/>
      <c r="P57" s="87"/>
      <c r="Q57" s="87"/>
      <c r="R57" s="87"/>
      <c r="S57" s="88"/>
      <c r="T57" s="159"/>
      <c r="U57" s="159"/>
      <c r="V57" s="159"/>
      <c r="W57" s="159"/>
      <c r="X57" s="89"/>
      <c r="Y57" s="89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90"/>
      <c r="BD57" s="192">
        <f t="shared" si="1"/>
        <v>0</v>
      </c>
      <c r="BE57" s="75"/>
      <c r="BF57" s="64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  <c r="IT57" s="117"/>
      <c r="IU57" s="117"/>
      <c r="IV57" s="117"/>
      <c r="IW57" s="117"/>
      <c r="IX57" s="117"/>
      <c r="IY57" s="117"/>
      <c r="IZ57" s="117"/>
      <c r="JA57" s="117"/>
      <c r="JB57" s="117"/>
      <c r="JC57" s="117"/>
      <c r="JD57" s="117"/>
      <c r="JE57" s="117"/>
      <c r="JF57" s="117"/>
      <c r="JG57" s="117"/>
      <c r="JH57" s="117"/>
      <c r="JI57" s="117"/>
      <c r="JJ57" s="117"/>
      <c r="JK57" s="117"/>
      <c r="JL57" s="117"/>
      <c r="JM57" s="117"/>
      <c r="JN57" s="117"/>
      <c r="JO57" s="117"/>
      <c r="JP57" s="117"/>
      <c r="JQ57" s="117"/>
      <c r="JR57" s="117"/>
      <c r="JS57" s="117"/>
      <c r="JT57" s="117"/>
      <c r="JU57" s="117"/>
      <c r="JV57" s="117"/>
      <c r="JW57" s="117"/>
      <c r="JX57" s="117"/>
      <c r="JY57" s="117"/>
      <c r="JZ57" s="117"/>
      <c r="KA57" s="117"/>
      <c r="KB57" s="117"/>
      <c r="KC57" s="117"/>
      <c r="KD57" s="117"/>
      <c r="KE57" s="117"/>
      <c r="KF57" s="117"/>
    </row>
    <row r="58" spans="1:292" ht="20.100000000000001" customHeight="1" thickBot="1" x14ac:dyDescent="0.3">
      <c r="A58" s="299"/>
      <c r="B58" s="289"/>
      <c r="C58" s="69" t="s">
        <v>138</v>
      </c>
      <c r="D58" s="97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93"/>
      <c r="P58" s="93"/>
      <c r="Q58" s="93"/>
      <c r="R58" s="93"/>
      <c r="S58" s="94"/>
      <c r="T58" s="160"/>
      <c r="U58" s="160"/>
      <c r="V58" s="160"/>
      <c r="W58" s="160"/>
      <c r="X58" s="95"/>
      <c r="Y58" s="95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6"/>
      <c r="BD58" s="192">
        <f t="shared" si="1"/>
        <v>0</v>
      </c>
      <c r="BE58" s="75"/>
      <c r="BF58" s="64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  <c r="IT58" s="117"/>
      <c r="IU58" s="117"/>
      <c r="IV58" s="117"/>
      <c r="IW58" s="117"/>
      <c r="IX58" s="117"/>
      <c r="IY58" s="117"/>
      <c r="IZ58" s="117"/>
      <c r="JA58" s="117"/>
      <c r="JB58" s="117"/>
      <c r="JC58" s="117"/>
      <c r="JD58" s="117"/>
      <c r="JE58" s="117"/>
      <c r="JF58" s="117"/>
      <c r="JG58" s="117"/>
      <c r="JH58" s="117"/>
      <c r="JI58" s="117"/>
      <c r="JJ58" s="117"/>
      <c r="JK58" s="117"/>
      <c r="JL58" s="117"/>
      <c r="JM58" s="117"/>
      <c r="JN58" s="117"/>
      <c r="JO58" s="117"/>
      <c r="JP58" s="117"/>
      <c r="JQ58" s="117"/>
      <c r="JR58" s="117"/>
      <c r="JS58" s="117"/>
      <c r="JT58" s="117"/>
      <c r="JU58" s="117"/>
      <c r="JV58" s="117"/>
      <c r="JW58" s="117"/>
      <c r="JX58" s="117"/>
      <c r="JY58" s="117"/>
      <c r="JZ58" s="117"/>
      <c r="KA58" s="117"/>
      <c r="KB58" s="117"/>
      <c r="KC58" s="117"/>
      <c r="KD58" s="117"/>
      <c r="KE58" s="117"/>
      <c r="KF58" s="117"/>
    </row>
    <row r="59" spans="1:292" ht="20.100000000000001" customHeight="1" thickBot="1" x14ac:dyDescent="0.3">
      <c r="A59" s="299" t="s">
        <v>50</v>
      </c>
      <c r="B59" s="289" t="s">
        <v>51</v>
      </c>
      <c r="C59" s="69" t="s">
        <v>137</v>
      </c>
      <c r="D59" s="97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93"/>
      <c r="P59" s="93"/>
      <c r="Q59" s="93"/>
      <c r="R59" s="93"/>
      <c r="S59" s="94"/>
      <c r="T59" s="160"/>
      <c r="U59" s="160"/>
      <c r="V59" s="160"/>
      <c r="W59" s="160"/>
      <c r="X59" s="95"/>
      <c r="Y59" s="95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80"/>
      <c r="BD59" s="192">
        <f t="shared" si="1"/>
        <v>0</v>
      </c>
      <c r="BE59" s="75"/>
      <c r="BF59" s="64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  <c r="IT59" s="117"/>
      <c r="IU59" s="117"/>
      <c r="IV59" s="117"/>
      <c r="IW59" s="117"/>
      <c r="IX59" s="117"/>
      <c r="IY59" s="117"/>
      <c r="IZ59" s="117"/>
      <c r="JA59" s="117"/>
      <c r="JB59" s="117"/>
      <c r="JC59" s="117"/>
      <c r="JD59" s="117"/>
      <c r="JE59" s="117"/>
      <c r="JF59" s="117"/>
      <c r="JG59" s="117"/>
      <c r="JH59" s="117"/>
      <c r="JI59" s="117"/>
      <c r="JJ59" s="117"/>
      <c r="JK59" s="117"/>
      <c r="JL59" s="117"/>
      <c r="JM59" s="117"/>
      <c r="JN59" s="117"/>
      <c r="JO59" s="117"/>
      <c r="JP59" s="117"/>
      <c r="JQ59" s="117"/>
      <c r="JR59" s="117"/>
      <c r="JS59" s="117"/>
      <c r="JT59" s="117"/>
      <c r="JU59" s="117"/>
      <c r="JV59" s="117"/>
      <c r="JW59" s="117"/>
      <c r="JX59" s="117"/>
      <c r="JY59" s="117"/>
      <c r="JZ59" s="117"/>
      <c r="KA59" s="117"/>
      <c r="KB59" s="117"/>
      <c r="KC59" s="117"/>
      <c r="KD59" s="117"/>
      <c r="KE59" s="117"/>
      <c r="KF59" s="117"/>
    </row>
    <row r="60" spans="1:292" ht="20.100000000000001" customHeight="1" thickBot="1" x14ac:dyDescent="0.3">
      <c r="A60" s="287"/>
      <c r="B60" s="295"/>
      <c r="C60" s="69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93"/>
      <c r="P60" s="93"/>
      <c r="Q60" s="93"/>
      <c r="R60" s="93"/>
      <c r="S60" s="94"/>
      <c r="T60" s="160"/>
      <c r="U60" s="160"/>
      <c r="V60" s="160"/>
      <c r="W60" s="160"/>
      <c r="X60" s="95"/>
      <c r="Y60" s="95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80"/>
      <c r="BD60" s="192">
        <f t="shared" si="1"/>
        <v>0</v>
      </c>
      <c r="BE60" s="75"/>
      <c r="BF60" s="64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  <c r="IW60" s="117"/>
      <c r="IX60" s="117"/>
      <c r="IY60" s="117"/>
      <c r="IZ60" s="117"/>
      <c r="JA60" s="117"/>
      <c r="JB60" s="117"/>
      <c r="JC60" s="117"/>
      <c r="JD60" s="117"/>
      <c r="JE60" s="117"/>
      <c r="JF60" s="117"/>
      <c r="JG60" s="117"/>
      <c r="JH60" s="117"/>
      <c r="JI60" s="117"/>
      <c r="JJ60" s="117"/>
      <c r="JK60" s="117"/>
      <c r="JL60" s="117"/>
      <c r="JM60" s="117"/>
      <c r="JN60" s="117"/>
      <c r="JO60" s="117"/>
      <c r="JP60" s="117"/>
      <c r="JQ60" s="117"/>
      <c r="JR60" s="117"/>
      <c r="JS60" s="117"/>
      <c r="JT60" s="117"/>
      <c r="JU60" s="117"/>
      <c r="JV60" s="117"/>
      <c r="JW60" s="117"/>
      <c r="JX60" s="117"/>
      <c r="JY60" s="117"/>
      <c r="JZ60" s="117"/>
      <c r="KA60" s="117"/>
      <c r="KB60" s="117"/>
      <c r="KC60" s="117"/>
      <c r="KD60" s="117"/>
      <c r="KE60" s="117"/>
      <c r="KF60" s="117"/>
    </row>
    <row r="61" spans="1:292" ht="20.100000000000001" customHeight="1" thickBot="1" x14ac:dyDescent="0.3">
      <c r="A61" s="299" t="s">
        <v>52</v>
      </c>
      <c r="B61" s="289" t="s">
        <v>53</v>
      </c>
      <c r="C61" s="69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93"/>
      <c r="P61" s="93"/>
      <c r="Q61" s="93"/>
      <c r="R61" s="93"/>
      <c r="S61" s="94"/>
      <c r="T61" s="160"/>
      <c r="U61" s="160"/>
      <c r="V61" s="160"/>
      <c r="W61" s="160"/>
      <c r="X61" s="95"/>
      <c r="Y61" s="95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80"/>
      <c r="BD61" s="192">
        <f t="shared" si="1"/>
        <v>0</v>
      </c>
      <c r="BE61" s="75"/>
      <c r="BF61" s="64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  <c r="IT61" s="117"/>
      <c r="IU61" s="117"/>
      <c r="IV61" s="117"/>
      <c r="IW61" s="117"/>
      <c r="IX61" s="117"/>
      <c r="IY61" s="117"/>
      <c r="IZ61" s="117"/>
      <c r="JA61" s="117"/>
      <c r="JB61" s="117"/>
      <c r="JC61" s="117"/>
      <c r="JD61" s="117"/>
      <c r="JE61" s="117"/>
      <c r="JF61" s="117"/>
      <c r="JG61" s="117"/>
      <c r="JH61" s="117"/>
      <c r="JI61" s="117"/>
      <c r="JJ61" s="117"/>
      <c r="JK61" s="117"/>
      <c r="JL61" s="117"/>
      <c r="JM61" s="117"/>
      <c r="JN61" s="117"/>
      <c r="JO61" s="117"/>
      <c r="JP61" s="117"/>
      <c r="JQ61" s="117"/>
      <c r="JR61" s="117"/>
      <c r="JS61" s="117"/>
      <c r="JT61" s="117"/>
      <c r="JU61" s="117"/>
      <c r="JV61" s="117"/>
      <c r="JW61" s="117"/>
      <c r="JX61" s="117"/>
      <c r="JY61" s="117"/>
      <c r="JZ61" s="117"/>
      <c r="KA61" s="117"/>
      <c r="KB61" s="117"/>
      <c r="KC61" s="117"/>
      <c r="KD61" s="117"/>
      <c r="KE61" s="117"/>
      <c r="KF61" s="117"/>
    </row>
    <row r="62" spans="1:292" ht="20.100000000000001" customHeight="1" thickBot="1" x14ac:dyDescent="0.3">
      <c r="A62" s="287"/>
      <c r="B62" s="295"/>
      <c r="C62" s="69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93"/>
      <c r="P62" s="93"/>
      <c r="Q62" s="93"/>
      <c r="R62" s="93"/>
      <c r="S62" s="94"/>
      <c r="T62" s="160"/>
      <c r="U62" s="160"/>
      <c r="V62" s="160"/>
      <c r="W62" s="160"/>
      <c r="X62" s="95"/>
      <c r="Y62" s="95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80"/>
      <c r="BD62" s="192">
        <f t="shared" si="1"/>
        <v>0</v>
      </c>
      <c r="BE62" s="75"/>
      <c r="BF62" s="64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  <c r="IT62" s="117"/>
      <c r="IU62" s="117"/>
      <c r="IV62" s="117"/>
      <c r="IW62" s="117"/>
      <c r="IX62" s="117"/>
      <c r="IY62" s="117"/>
      <c r="IZ62" s="117"/>
      <c r="JA62" s="117"/>
      <c r="JB62" s="117"/>
      <c r="JC62" s="117"/>
      <c r="JD62" s="117"/>
      <c r="JE62" s="117"/>
      <c r="JF62" s="117"/>
      <c r="JG62" s="117"/>
      <c r="JH62" s="117"/>
      <c r="JI62" s="117"/>
      <c r="JJ62" s="117"/>
      <c r="JK62" s="117"/>
      <c r="JL62" s="117"/>
      <c r="JM62" s="117"/>
      <c r="JN62" s="117"/>
      <c r="JO62" s="117"/>
      <c r="JP62" s="117"/>
      <c r="JQ62" s="117"/>
      <c r="JR62" s="117"/>
      <c r="JS62" s="117"/>
      <c r="JT62" s="117"/>
      <c r="JU62" s="117"/>
      <c r="JV62" s="117"/>
      <c r="JW62" s="117"/>
      <c r="JX62" s="117"/>
      <c r="JY62" s="117"/>
      <c r="JZ62" s="117"/>
      <c r="KA62" s="117"/>
      <c r="KB62" s="117"/>
      <c r="KC62" s="117"/>
      <c r="KD62" s="117"/>
      <c r="KE62" s="117"/>
      <c r="KF62" s="117"/>
    </row>
    <row r="63" spans="1:292" ht="20.100000000000001" customHeight="1" thickBot="1" x14ac:dyDescent="0.3">
      <c r="A63" s="299" t="s">
        <v>54</v>
      </c>
      <c r="B63" s="289" t="s">
        <v>55</v>
      </c>
      <c r="C63" s="69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3"/>
      <c r="O63" s="93"/>
      <c r="P63" s="93"/>
      <c r="Q63" s="93"/>
      <c r="R63" s="93"/>
      <c r="S63" s="94"/>
      <c r="T63" s="160"/>
      <c r="U63" s="160"/>
      <c r="V63" s="160"/>
      <c r="W63" s="160"/>
      <c r="X63" s="95"/>
      <c r="Y63" s="95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80"/>
      <c r="BD63" s="192">
        <f t="shared" si="1"/>
        <v>0</v>
      </c>
      <c r="BE63" s="75"/>
      <c r="BF63" s="64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  <c r="IT63" s="117"/>
      <c r="IU63" s="117"/>
      <c r="IV63" s="117"/>
      <c r="IW63" s="117"/>
      <c r="IX63" s="117"/>
      <c r="IY63" s="117"/>
      <c r="IZ63" s="117"/>
      <c r="JA63" s="117"/>
      <c r="JB63" s="117"/>
      <c r="JC63" s="117"/>
      <c r="JD63" s="117"/>
      <c r="JE63" s="117"/>
      <c r="JF63" s="117"/>
      <c r="JG63" s="117"/>
      <c r="JH63" s="117"/>
      <c r="JI63" s="117"/>
      <c r="JJ63" s="117"/>
      <c r="JK63" s="117"/>
      <c r="JL63" s="117"/>
      <c r="JM63" s="117"/>
      <c r="JN63" s="117"/>
      <c r="JO63" s="117"/>
      <c r="JP63" s="117"/>
      <c r="JQ63" s="117"/>
      <c r="JR63" s="117"/>
      <c r="JS63" s="117"/>
      <c r="JT63" s="117"/>
      <c r="JU63" s="117"/>
      <c r="JV63" s="117"/>
      <c r="JW63" s="117"/>
      <c r="JX63" s="117"/>
      <c r="JY63" s="117"/>
      <c r="JZ63" s="117"/>
      <c r="KA63" s="117"/>
      <c r="KB63" s="117"/>
      <c r="KC63" s="117"/>
      <c r="KD63" s="117"/>
      <c r="KE63" s="117"/>
      <c r="KF63" s="117"/>
    </row>
    <row r="64" spans="1:292" ht="20.100000000000001" customHeight="1" thickBot="1" x14ac:dyDescent="0.3">
      <c r="A64" s="287"/>
      <c r="B64" s="295"/>
      <c r="C64" s="69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3"/>
      <c r="O64" s="93"/>
      <c r="P64" s="93"/>
      <c r="Q64" s="93"/>
      <c r="R64" s="93"/>
      <c r="S64" s="94"/>
      <c r="T64" s="160"/>
      <c r="U64" s="160"/>
      <c r="V64" s="160"/>
      <c r="W64" s="160"/>
      <c r="X64" s="95"/>
      <c r="Y64" s="95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80"/>
      <c r="BD64" s="192">
        <f t="shared" si="1"/>
        <v>0</v>
      </c>
      <c r="BE64" s="75"/>
      <c r="BF64" s="64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  <c r="IT64" s="117"/>
      <c r="IU64" s="117"/>
      <c r="IV64" s="117"/>
      <c r="IW64" s="117"/>
      <c r="IX64" s="117"/>
      <c r="IY64" s="117"/>
      <c r="IZ64" s="117"/>
      <c r="JA64" s="117"/>
      <c r="JB64" s="117"/>
      <c r="JC64" s="117"/>
      <c r="JD64" s="117"/>
      <c r="JE64" s="117"/>
      <c r="JF64" s="117"/>
      <c r="JG64" s="117"/>
      <c r="JH64" s="117"/>
      <c r="JI64" s="117"/>
      <c r="JJ64" s="117"/>
      <c r="JK64" s="117"/>
      <c r="JL64" s="117"/>
      <c r="JM64" s="117"/>
      <c r="JN64" s="117"/>
      <c r="JO64" s="117"/>
      <c r="JP64" s="117"/>
      <c r="JQ64" s="117"/>
      <c r="JR64" s="117"/>
      <c r="JS64" s="117"/>
      <c r="JT64" s="117"/>
      <c r="JU64" s="117"/>
      <c r="JV64" s="117"/>
      <c r="JW64" s="117"/>
      <c r="JX64" s="117"/>
      <c r="JY64" s="117"/>
      <c r="JZ64" s="117"/>
      <c r="KA64" s="117"/>
      <c r="KB64" s="117"/>
      <c r="KC64" s="117"/>
      <c r="KD64" s="117"/>
      <c r="KE64" s="117"/>
      <c r="KF64" s="117"/>
    </row>
    <row r="65" spans="1:292" ht="20.100000000000001" customHeight="1" thickBot="1" x14ac:dyDescent="0.3">
      <c r="A65" s="299" t="s">
        <v>56</v>
      </c>
      <c r="B65" s="289" t="s">
        <v>57</v>
      </c>
      <c r="C65" s="69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3"/>
      <c r="O65" s="93"/>
      <c r="P65" s="93"/>
      <c r="Q65" s="93"/>
      <c r="R65" s="93"/>
      <c r="S65" s="94"/>
      <c r="T65" s="160"/>
      <c r="U65" s="160"/>
      <c r="V65" s="160"/>
      <c r="W65" s="160"/>
      <c r="X65" s="95"/>
      <c r="Y65" s="95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80"/>
      <c r="BD65" s="192">
        <f t="shared" si="1"/>
        <v>0</v>
      </c>
      <c r="BE65" s="75"/>
      <c r="BF65" s="64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  <c r="IT65" s="117"/>
      <c r="IU65" s="117"/>
      <c r="IV65" s="117"/>
      <c r="IW65" s="117"/>
      <c r="IX65" s="117"/>
      <c r="IY65" s="117"/>
      <c r="IZ65" s="117"/>
      <c r="JA65" s="117"/>
      <c r="JB65" s="117"/>
      <c r="JC65" s="117"/>
      <c r="JD65" s="117"/>
      <c r="JE65" s="117"/>
      <c r="JF65" s="117"/>
      <c r="JG65" s="117"/>
      <c r="JH65" s="117"/>
      <c r="JI65" s="117"/>
      <c r="JJ65" s="117"/>
      <c r="JK65" s="117"/>
      <c r="JL65" s="117"/>
      <c r="JM65" s="117"/>
      <c r="JN65" s="117"/>
      <c r="JO65" s="117"/>
      <c r="JP65" s="117"/>
      <c r="JQ65" s="117"/>
      <c r="JR65" s="117"/>
      <c r="JS65" s="117"/>
      <c r="JT65" s="117"/>
      <c r="JU65" s="117"/>
      <c r="JV65" s="117"/>
      <c r="JW65" s="117"/>
      <c r="JX65" s="117"/>
      <c r="JY65" s="117"/>
      <c r="JZ65" s="117"/>
      <c r="KA65" s="117"/>
      <c r="KB65" s="117"/>
      <c r="KC65" s="117"/>
      <c r="KD65" s="117"/>
      <c r="KE65" s="117"/>
      <c r="KF65" s="117"/>
    </row>
    <row r="66" spans="1:292" ht="20.100000000000001" customHeight="1" thickBot="1" x14ac:dyDescent="0.3">
      <c r="A66" s="287"/>
      <c r="B66" s="295"/>
      <c r="C66" s="69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3"/>
      <c r="O66" s="93"/>
      <c r="P66" s="93"/>
      <c r="Q66" s="93"/>
      <c r="R66" s="93"/>
      <c r="S66" s="94"/>
      <c r="T66" s="160"/>
      <c r="U66" s="160"/>
      <c r="V66" s="160"/>
      <c r="W66" s="160"/>
      <c r="X66" s="95"/>
      <c r="Y66" s="95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80"/>
      <c r="BD66" s="192">
        <f t="shared" si="1"/>
        <v>0</v>
      </c>
      <c r="BE66" s="75"/>
      <c r="BF66" s="64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  <c r="IT66" s="117"/>
      <c r="IU66" s="117"/>
      <c r="IV66" s="117"/>
      <c r="IW66" s="117"/>
      <c r="IX66" s="117"/>
      <c r="IY66" s="117"/>
      <c r="IZ66" s="117"/>
      <c r="JA66" s="117"/>
      <c r="JB66" s="117"/>
      <c r="JC66" s="117"/>
      <c r="JD66" s="117"/>
      <c r="JE66" s="117"/>
      <c r="JF66" s="117"/>
      <c r="JG66" s="117"/>
      <c r="JH66" s="117"/>
      <c r="JI66" s="117"/>
      <c r="JJ66" s="117"/>
      <c r="JK66" s="117"/>
      <c r="JL66" s="117"/>
      <c r="JM66" s="117"/>
      <c r="JN66" s="117"/>
      <c r="JO66" s="117"/>
      <c r="JP66" s="117"/>
      <c r="JQ66" s="117"/>
      <c r="JR66" s="117"/>
      <c r="JS66" s="117"/>
      <c r="JT66" s="117"/>
      <c r="JU66" s="117"/>
      <c r="JV66" s="117"/>
      <c r="JW66" s="117"/>
      <c r="JX66" s="117"/>
      <c r="JY66" s="117"/>
      <c r="JZ66" s="117"/>
      <c r="KA66" s="117"/>
      <c r="KB66" s="117"/>
      <c r="KC66" s="117"/>
      <c r="KD66" s="117"/>
      <c r="KE66" s="117"/>
      <c r="KF66" s="117"/>
    </row>
    <row r="67" spans="1:292" ht="20.100000000000001" customHeight="1" thickBot="1" x14ac:dyDescent="0.3">
      <c r="A67" s="299" t="s">
        <v>58</v>
      </c>
      <c r="B67" s="289" t="s">
        <v>59</v>
      </c>
      <c r="C67" s="69" t="s">
        <v>137</v>
      </c>
      <c r="D67" s="97"/>
      <c r="E67" s="92"/>
      <c r="F67" s="92"/>
      <c r="G67" s="92"/>
      <c r="H67" s="92"/>
      <c r="I67" s="92"/>
      <c r="J67" s="92"/>
      <c r="K67" s="92"/>
      <c r="L67" s="92"/>
      <c r="M67" s="92"/>
      <c r="N67" s="93"/>
      <c r="O67" s="93"/>
      <c r="P67" s="93"/>
      <c r="Q67" s="93"/>
      <c r="R67" s="93"/>
      <c r="S67" s="94"/>
      <c r="T67" s="160"/>
      <c r="U67" s="160"/>
      <c r="V67" s="160"/>
      <c r="W67" s="160"/>
      <c r="X67" s="95"/>
      <c r="Y67" s="95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80"/>
      <c r="BD67" s="192">
        <f t="shared" si="1"/>
        <v>0</v>
      </c>
      <c r="BE67" s="75"/>
      <c r="BF67" s="64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  <c r="IT67" s="117"/>
      <c r="IU67" s="117"/>
      <c r="IV67" s="117"/>
      <c r="IW67" s="117"/>
      <c r="IX67" s="117"/>
      <c r="IY67" s="117"/>
      <c r="IZ67" s="117"/>
      <c r="JA67" s="117"/>
      <c r="JB67" s="117"/>
      <c r="JC67" s="117"/>
      <c r="JD67" s="117"/>
      <c r="JE67" s="117"/>
      <c r="JF67" s="117"/>
      <c r="JG67" s="117"/>
      <c r="JH67" s="117"/>
      <c r="JI67" s="117"/>
      <c r="JJ67" s="117"/>
      <c r="JK67" s="117"/>
      <c r="JL67" s="117"/>
      <c r="JM67" s="117"/>
      <c r="JN67" s="117"/>
      <c r="JO67" s="117"/>
      <c r="JP67" s="117"/>
      <c r="JQ67" s="117"/>
      <c r="JR67" s="117"/>
      <c r="JS67" s="117"/>
      <c r="JT67" s="117"/>
      <c r="JU67" s="117"/>
      <c r="JV67" s="117"/>
      <c r="JW67" s="117"/>
      <c r="JX67" s="117"/>
      <c r="JY67" s="117"/>
      <c r="JZ67" s="117"/>
      <c r="KA67" s="117"/>
      <c r="KB67" s="117"/>
      <c r="KC67" s="117"/>
      <c r="KD67" s="117"/>
      <c r="KE67" s="117"/>
      <c r="KF67" s="117"/>
    </row>
    <row r="68" spans="1:292" ht="20.100000000000001" customHeight="1" thickBot="1" x14ac:dyDescent="0.3">
      <c r="A68" s="287"/>
      <c r="B68" s="295"/>
      <c r="C68" s="69" t="s">
        <v>138</v>
      </c>
      <c r="D68" s="97"/>
      <c r="E68" s="92"/>
      <c r="F68" s="92"/>
      <c r="G68" s="92"/>
      <c r="H68" s="92"/>
      <c r="I68" s="92"/>
      <c r="J68" s="92"/>
      <c r="K68" s="92"/>
      <c r="L68" s="92"/>
      <c r="M68" s="92"/>
      <c r="N68" s="93"/>
      <c r="O68" s="93"/>
      <c r="P68" s="93"/>
      <c r="Q68" s="93"/>
      <c r="R68" s="93"/>
      <c r="S68" s="94"/>
      <c r="T68" s="160"/>
      <c r="U68" s="160"/>
      <c r="V68" s="160"/>
      <c r="W68" s="160"/>
      <c r="X68" s="95"/>
      <c r="Y68" s="95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80"/>
      <c r="BD68" s="192">
        <f t="shared" si="1"/>
        <v>0</v>
      </c>
      <c r="BE68" s="75"/>
      <c r="BF68" s="64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  <c r="IT68" s="117"/>
      <c r="IU68" s="117"/>
      <c r="IV68" s="117"/>
      <c r="IW68" s="117"/>
      <c r="IX68" s="117"/>
      <c r="IY68" s="117"/>
      <c r="IZ68" s="117"/>
      <c r="JA68" s="117"/>
      <c r="JB68" s="117"/>
      <c r="JC68" s="117"/>
      <c r="JD68" s="117"/>
      <c r="JE68" s="117"/>
      <c r="JF68" s="117"/>
      <c r="JG68" s="117"/>
      <c r="JH68" s="117"/>
      <c r="JI68" s="117"/>
      <c r="JJ68" s="117"/>
      <c r="JK68" s="117"/>
      <c r="JL68" s="117"/>
      <c r="JM68" s="117"/>
      <c r="JN68" s="117"/>
      <c r="JO68" s="117"/>
      <c r="JP68" s="117"/>
      <c r="JQ68" s="117"/>
      <c r="JR68" s="117"/>
      <c r="JS68" s="117"/>
      <c r="JT68" s="117"/>
      <c r="JU68" s="117"/>
      <c r="JV68" s="117"/>
      <c r="JW68" s="117"/>
      <c r="JX68" s="117"/>
      <c r="JY68" s="117"/>
      <c r="JZ68" s="117"/>
      <c r="KA68" s="117"/>
      <c r="KB68" s="117"/>
      <c r="KC68" s="117"/>
      <c r="KD68" s="117"/>
      <c r="KE68" s="117"/>
      <c r="KF68" s="117"/>
    </row>
    <row r="69" spans="1:292" ht="20.100000000000001" customHeight="1" thickBot="1" x14ac:dyDescent="0.3">
      <c r="A69" s="299" t="s">
        <v>60</v>
      </c>
      <c r="B69" s="289" t="s">
        <v>61</v>
      </c>
      <c r="C69" s="69" t="s">
        <v>137</v>
      </c>
      <c r="D69" s="97"/>
      <c r="E69" s="92"/>
      <c r="F69" s="92"/>
      <c r="G69" s="92"/>
      <c r="H69" s="92"/>
      <c r="I69" s="92"/>
      <c r="J69" s="92"/>
      <c r="K69" s="92"/>
      <c r="L69" s="92"/>
      <c r="M69" s="92"/>
      <c r="N69" s="93"/>
      <c r="O69" s="93"/>
      <c r="P69" s="93"/>
      <c r="Q69" s="93"/>
      <c r="R69" s="93"/>
      <c r="S69" s="94"/>
      <c r="T69" s="160"/>
      <c r="U69" s="160"/>
      <c r="V69" s="160"/>
      <c r="W69" s="160"/>
      <c r="X69" s="95"/>
      <c r="Y69" s="95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80"/>
      <c r="BD69" s="192">
        <f t="shared" si="1"/>
        <v>0</v>
      </c>
      <c r="BE69" s="75"/>
      <c r="BF69" s="64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  <c r="IT69" s="117"/>
      <c r="IU69" s="117"/>
      <c r="IV69" s="117"/>
      <c r="IW69" s="117"/>
      <c r="IX69" s="117"/>
      <c r="IY69" s="117"/>
      <c r="IZ69" s="117"/>
      <c r="JA69" s="117"/>
      <c r="JB69" s="117"/>
      <c r="JC69" s="117"/>
      <c r="JD69" s="117"/>
      <c r="JE69" s="117"/>
      <c r="JF69" s="117"/>
      <c r="JG69" s="117"/>
      <c r="JH69" s="117"/>
      <c r="JI69" s="117"/>
      <c r="JJ69" s="117"/>
      <c r="JK69" s="117"/>
      <c r="JL69" s="117"/>
      <c r="JM69" s="117"/>
      <c r="JN69" s="117"/>
      <c r="JO69" s="117"/>
      <c r="JP69" s="117"/>
      <c r="JQ69" s="117"/>
      <c r="JR69" s="117"/>
      <c r="JS69" s="117"/>
      <c r="JT69" s="117"/>
      <c r="JU69" s="117"/>
      <c r="JV69" s="117"/>
      <c r="JW69" s="117"/>
      <c r="JX69" s="117"/>
      <c r="JY69" s="117"/>
      <c r="JZ69" s="117"/>
      <c r="KA69" s="117"/>
      <c r="KB69" s="117"/>
      <c r="KC69" s="117"/>
      <c r="KD69" s="117"/>
      <c r="KE69" s="117"/>
      <c r="KF69" s="117"/>
    </row>
    <row r="70" spans="1:292" ht="39.75" customHeight="1" thickBot="1" x14ac:dyDescent="0.3">
      <c r="A70" s="287"/>
      <c r="B70" s="295"/>
      <c r="C70" s="69" t="s">
        <v>138</v>
      </c>
      <c r="D70" s="97"/>
      <c r="E70" s="92"/>
      <c r="F70" s="92"/>
      <c r="G70" s="92"/>
      <c r="H70" s="92"/>
      <c r="I70" s="92"/>
      <c r="J70" s="92"/>
      <c r="K70" s="92"/>
      <c r="L70" s="92"/>
      <c r="M70" s="92"/>
      <c r="N70" s="93"/>
      <c r="O70" s="93"/>
      <c r="P70" s="93"/>
      <c r="Q70" s="93"/>
      <c r="R70" s="93"/>
      <c r="S70" s="94"/>
      <c r="T70" s="160"/>
      <c r="U70" s="160"/>
      <c r="V70" s="160"/>
      <c r="W70" s="160"/>
      <c r="X70" s="95"/>
      <c r="Y70" s="95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80"/>
      <c r="BD70" s="192">
        <f t="shared" si="1"/>
        <v>0</v>
      </c>
      <c r="BE70" s="75"/>
      <c r="BF70" s="64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  <c r="IT70" s="117"/>
      <c r="IU70" s="117"/>
      <c r="IV70" s="117"/>
      <c r="IW70" s="117"/>
      <c r="IX70" s="117"/>
      <c r="IY70" s="117"/>
      <c r="IZ70" s="117"/>
      <c r="JA70" s="117"/>
      <c r="JB70" s="117"/>
      <c r="JC70" s="117"/>
      <c r="JD70" s="117"/>
      <c r="JE70" s="117"/>
      <c r="JF70" s="117"/>
      <c r="JG70" s="117"/>
      <c r="JH70" s="117"/>
      <c r="JI70" s="117"/>
      <c r="JJ70" s="117"/>
      <c r="JK70" s="117"/>
      <c r="JL70" s="117"/>
      <c r="JM70" s="117"/>
      <c r="JN70" s="117"/>
      <c r="JO70" s="117"/>
      <c r="JP70" s="117"/>
      <c r="JQ70" s="117"/>
      <c r="JR70" s="117"/>
      <c r="JS70" s="117"/>
      <c r="JT70" s="117"/>
      <c r="JU70" s="117"/>
      <c r="JV70" s="117"/>
      <c r="JW70" s="117"/>
      <c r="JX70" s="117"/>
      <c r="JY70" s="117"/>
      <c r="JZ70" s="117"/>
      <c r="KA70" s="117"/>
      <c r="KB70" s="117"/>
      <c r="KC70" s="117"/>
      <c r="KD70" s="117"/>
      <c r="KE70" s="117"/>
      <c r="KF70" s="117"/>
    </row>
    <row r="71" spans="1:292" ht="20.100000000000001" customHeight="1" thickBot="1" x14ac:dyDescent="0.3">
      <c r="A71" s="299" t="s">
        <v>62</v>
      </c>
      <c r="B71" s="289" t="s">
        <v>63</v>
      </c>
      <c r="C71" s="69" t="s">
        <v>137</v>
      </c>
      <c r="D71" s="97"/>
      <c r="E71" s="92"/>
      <c r="F71" s="92"/>
      <c r="G71" s="92"/>
      <c r="H71" s="92"/>
      <c r="I71" s="92"/>
      <c r="J71" s="92"/>
      <c r="K71" s="92"/>
      <c r="L71" s="92"/>
      <c r="M71" s="92"/>
      <c r="N71" s="93"/>
      <c r="O71" s="93"/>
      <c r="P71" s="93"/>
      <c r="Q71" s="93"/>
      <c r="R71" s="93"/>
      <c r="S71" s="94"/>
      <c r="T71" s="160"/>
      <c r="U71" s="160"/>
      <c r="V71" s="160"/>
      <c r="W71" s="160"/>
      <c r="X71" s="95"/>
      <c r="Y71" s="95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80"/>
      <c r="BD71" s="192">
        <f t="shared" si="1"/>
        <v>0</v>
      </c>
      <c r="BE71" s="75"/>
      <c r="BF71" s="64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  <c r="IT71" s="117"/>
      <c r="IU71" s="117"/>
      <c r="IV71" s="117"/>
      <c r="IW71" s="117"/>
      <c r="IX71" s="117"/>
      <c r="IY71" s="117"/>
      <c r="IZ71" s="117"/>
      <c r="JA71" s="117"/>
      <c r="JB71" s="117"/>
      <c r="JC71" s="117"/>
      <c r="JD71" s="117"/>
      <c r="JE71" s="117"/>
      <c r="JF71" s="117"/>
      <c r="JG71" s="117"/>
      <c r="JH71" s="117"/>
      <c r="JI71" s="117"/>
      <c r="JJ71" s="117"/>
      <c r="JK71" s="117"/>
      <c r="JL71" s="117"/>
      <c r="JM71" s="117"/>
      <c r="JN71" s="117"/>
      <c r="JO71" s="117"/>
      <c r="JP71" s="117"/>
      <c r="JQ71" s="117"/>
      <c r="JR71" s="117"/>
      <c r="JS71" s="117"/>
      <c r="JT71" s="117"/>
      <c r="JU71" s="117"/>
      <c r="JV71" s="117"/>
      <c r="JW71" s="117"/>
      <c r="JX71" s="117"/>
      <c r="JY71" s="117"/>
      <c r="JZ71" s="117"/>
      <c r="KA71" s="117"/>
      <c r="KB71" s="117"/>
      <c r="KC71" s="117"/>
      <c r="KD71" s="117"/>
      <c r="KE71" s="117"/>
      <c r="KF71" s="117"/>
    </row>
    <row r="72" spans="1:292" ht="20.100000000000001" customHeight="1" thickBot="1" x14ac:dyDescent="0.3">
      <c r="A72" s="287"/>
      <c r="B72" s="295"/>
      <c r="C72" s="69" t="s">
        <v>138</v>
      </c>
      <c r="D72" s="97"/>
      <c r="E72" s="92"/>
      <c r="F72" s="92"/>
      <c r="G72" s="92"/>
      <c r="H72" s="92"/>
      <c r="I72" s="92"/>
      <c r="J72" s="92"/>
      <c r="K72" s="92"/>
      <c r="L72" s="92"/>
      <c r="M72" s="92"/>
      <c r="N72" s="93"/>
      <c r="O72" s="93"/>
      <c r="P72" s="93"/>
      <c r="Q72" s="93"/>
      <c r="R72" s="93"/>
      <c r="S72" s="94"/>
      <c r="T72" s="160"/>
      <c r="U72" s="160"/>
      <c r="V72" s="160"/>
      <c r="W72" s="160"/>
      <c r="X72" s="95"/>
      <c r="Y72" s="95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80"/>
      <c r="BD72" s="192">
        <f t="shared" si="1"/>
        <v>0</v>
      </c>
      <c r="BE72" s="75"/>
      <c r="BF72" s="64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7"/>
      <c r="DQ72" s="117"/>
      <c r="DR72" s="117"/>
      <c r="DS72" s="117"/>
      <c r="DT72" s="117"/>
      <c r="DU72" s="117"/>
      <c r="DV72" s="117"/>
      <c r="DW72" s="117"/>
      <c r="DX72" s="117"/>
      <c r="DY72" s="117"/>
      <c r="DZ72" s="117"/>
      <c r="EA72" s="117"/>
      <c r="EB72" s="117"/>
      <c r="EC72" s="117"/>
      <c r="ED72" s="117"/>
      <c r="EE72" s="117"/>
      <c r="EF72" s="117"/>
      <c r="EG72" s="117"/>
      <c r="EH72" s="117"/>
      <c r="EI72" s="117"/>
      <c r="EJ72" s="117"/>
      <c r="EK72" s="117"/>
      <c r="EL72" s="117"/>
      <c r="EM72" s="117"/>
      <c r="EN72" s="117"/>
      <c r="EO72" s="117"/>
      <c r="EP72" s="117"/>
      <c r="EQ72" s="117"/>
      <c r="ER72" s="117"/>
      <c r="ES72" s="117"/>
      <c r="ET72" s="117"/>
      <c r="EU72" s="117"/>
      <c r="EV72" s="117"/>
      <c r="EW72" s="117"/>
      <c r="EX72" s="117"/>
      <c r="EY72" s="117"/>
      <c r="EZ72" s="117"/>
      <c r="FA72" s="117"/>
      <c r="FB72" s="117"/>
      <c r="FC72" s="117"/>
      <c r="FD72" s="117"/>
      <c r="FE72" s="117"/>
      <c r="FF72" s="117"/>
      <c r="FG72" s="117"/>
      <c r="FH72" s="117"/>
      <c r="FI72" s="117"/>
      <c r="FJ72" s="117"/>
      <c r="FK72" s="117"/>
      <c r="FL72" s="117"/>
      <c r="FM72" s="117"/>
      <c r="FN72" s="117"/>
      <c r="FO72" s="117"/>
      <c r="FP72" s="117"/>
      <c r="FQ72" s="117"/>
      <c r="FR72" s="117"/>
      <c r="FS72" s="117"/>
      <c r="FT72" s="117"/>
      <c r="FU72" s="117"/>
      <c r="FV72" s="117"/>
      <c r="FW72" s="117"/>
      <c r="FX72" s="117"/>
      <c r="FY72" s="117"/>
      <c r="FZ72" s="117"/>
      <c r="GA72" s="117"/>
      <c r="GB72" s="117"/>
      <c r="GC72" s="117"/>
      <c r="GD72" s="117"/>
      <c r="GE72" s="117"/>
      <c r="GF72" s="117"/>
      <c r="GG72" s="117"/>
      <c r="GH72" s="117"/>
      <c r="GI72" s="117"/>
      <c r="GJ72" s="117"/>
      <c r="GK72" s="117"/>
      <c r="GL72" s="117"/>
      <c r="GM72" s="117"/>
      <c r="GN72" s="117"/>
      <c r="GO72" s="117"/>
      <c r="GP72" s="117"/>
      <c r="GQ72" s="117"/>
      <c r="GR72" s="117"/>
      <c r="GS72" s="117"/>
      <c r="GT72" s="117"/>
      <c r="GU72" s="117"/>
      <c r="GV72" s="117"/>
      <c r="GW72" s="117"/>
      <c r="GX72" s="117"/>
      <c r="GY72" s="117"/>
      <c r="GZ72" s="117"/>
      <c r="HA72" s="117"/>
      <c r="HB72" s="117"/>
      <c r="HC72" s="117"/>
      <c r="HD72" s="117"/>
      <c r="HE72" s="117"/>
      <c r="HF72" s="117"/>
      <c r="HG72" s="117"/>
      <c r="HH72" s="117"/>
      <c r="HI72" s="117"/>
      <c r="HJ72" s="117"/>
      <c r="HK72" s="117"/>
      <c r="HL72" s="117"/>
      <c r="HM72" s="117"/>
      <c r="HN72" s="117"/>
      <c r="HO72" s="117"/>
      <c r="HP72" s="117"/>
      <c r="HQ72" s="117"/>
      <c r="HR72" s="117"/>
      <c r="HS72" s="117"/>
      <c r="HT72" s="117"/>
      <c r="HU72" s="117"/>
      <c r="HV72" s="117"/>
      <c r="HW72" s="117"/>
      <c r="HX72" s="117"/>
      <c r="HY72" s="117"/>
      <c r="HZ72" s="117"/>
      <c r="IA72" s="117"/>
      <c r="IB72" s="117"/>
      <c r="IC72" s="117"/>
      <c r="ID72" s="117"/>
      <c r="IE72" s="117"/>
      <c r="IF72" s="117"/>
      <c r="IG72" s="117"/>
      <c r="IH72" s="117"/>
      <c r="II72" s="117"/>
      <c r="IJ72" s="117"/>
      <c r="IK72" s="117"/>
      <c r="IL72" s="117"/>
      <c r="IM72" s="117"/>
      <c r="IN72" s="117"/>
      <c r="IO72" s="117"/>
      <c r="IP72" s="117"/>
      <c r="IQ72" s="117"/>
      <c r="IR72" s="117"/>
      <c r="IS72" s="117"/>
      <c r="IT72" s="117"/>
      <c r="IU72" s="117"/>
      <c r="IV72" s="117"/>
      <c r="IW72" s="117"/>
      <c r="IX72" s="117"/>
      <c r="IY72" s="117"/>
      <c r="IZ72" s="117"/>
      <c r="JA72" s="117"/>
      <c r="JB72" s="117"/>
      <c r="JC72" s="117"/>
      <c r="JD72" s="117"/>
      <c r="JE72" s="117"/>
      <c r="JF72" s="117"/>
      <c r="JG72" s="117"/>
      <c r="JH72" s="117"/>
      <c r="JI72" s="117"/>
      <c r="JJ72" s="117"/>
      <c r="JK72" s="117"/>
      <c r="JL72" s="117"/>
      <c r="JM72" s="117"/>
      <c r="JN72" s="117"/>
      <c r="JO72" s="117"/>
      <c r="JP72" s="117"/>
      <c r="JQ72" s="117"/>
      <c r="JR72" s="117"/>
      <c r="JS72" s="117"/>
      <c r="JT72" s="117"/>
      <c r="JU72" s="117"/>
      <c r="JV72" s="117"/>
      <c r="JW72" s="117"/>
      <c r="JX72" s="117"/>
      <c r="JY72" s="117"/>
      <c r="JZ72" s="117"/>
      <c r="KA72" s="117"/>
      <c r="KB72" s="117"/>
      <c r="KC72" s="117"/>
      <c r="KD72" s="117"/>
      <c r="KE72" s="117"/>
      <c r="KF72" s="117"/>
    </row>
    <row r="73" spans="1:292" ht="20.100000000000001" customHeight="1" thickBot="1" x14ac:dyDescent="0.3">
      <c r="A73" s="299" t="s">
        <v>64</v>
      </c>
      <c r="B73" s="289" t="s">
        <v>65</v>
      </c>
      <c r="C73" s="69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3"/>
      <c r="O73" s="93"/>
      <c r="P73" s="93"/>
      <c r="Q73" s="93"/>
      <c r="R73" s="93"/>
      <c r="S73" s="94"/>
      <c r="T73" s="160"/>
      <c r="U73" s="160"/>
      <c r="V73" s="160"/>
      <c r="W73" s="160"/>
      <c r="X73" s="95"/>
      <c r="Y73" s="95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80"/>
      <c r="BD73" s="192">
        <f t="shared" si="1"/>
        <v>0</v>
      </c>
      <c r="BE73" s="75"/>
      <c r="BF73" s="64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17"/>
      <c r="CC73" s="117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  <c r="DU73" s="117"/>
      <c r="DV73" s="117"/>
      <c r="DW73" s="117"/>
      <c r="DX73" s="117"/>
      <c r="DY73" s="117"/>
      <c r="DZ73" s="117"/>
      <c r="EA73" s="117"/>
      <c r="EB73" s="117"/>
      <c r="EC73" s="117"/>
      <c r="ED73" s="117"/>
      <c r="EE73" s="117"/>
      <c r="EF73" s="117"/>
      <c r="EG73" s="117"/>
      <c r="EH73" s="117"/>
      <c r="EI73" s="117"/>
      <c r="EJ73" s="117"/>
      <c r="EK73" s="117"/>
      <c r="EL73" s="117"/>
      <c r="EM73" s="117"/>
      <c r="EN73" s="117"/>
      <c r="EO73" s="117"/>
      <c r="EP73" s="117"/>
      <c r="EQ73" s="117"/>
      <c r="ER73" s="117"/>
      <c r="ES73" s="117"/>
      <c r="ET73" s="117"/>
      <c r="EU73" s="117"/>
      <c r="EV73" s="117"/>
      <c r="EW73" s="117"/>
      <c r="EX73" s="117"/>
      <c r="EY73" s="117"/>
      <c r="EZ73" s="117"/>
      <c r="FA73" s="117"/>
      <c r="FB73" s="117"/>
      <c r="FC73" s="117"/>
      <c r="FD73" s="117"/>
      <c r="FE73" s="117"/>
      <c r="FF73" s="117"/>
      <c r="FG73" s="117"/>
      <c r="FH73" s="117"/>
      <c r="FI73" s="117"/>
      <c r="FJ73" s="117"/>
      <c r="FK73" s="117"/>
      <c r="FL73" s="117"/>
      <c r="FM73" s="117"/>
      <c r="FN73" s="117"/>
      <c r="FO73" s="117"/>
      <c r="FP73" s="117"/>
      <c r="FQ73" s="117"/>
      <c r="FR73" s="117"/>
      <c r="FS73" s="117"/>
      <c r="FT73" s="117"/>
      <c r="FU73" s="117"/>
      <c r="FV73" s="117"/>
      <c r="FW73" s="117"/>
      <c r="FX73" s="117"/>
      <c r="FY73" s="117"/>
      <c r="FZ73" s="117"/>
      <c r="GA73" s="117"/>
      <c r="GB73" s="117"/>
      <c r="GC73" s="117"/>
      <c r="GD73" s="117"/>
      <c r="GE73" s="117"/>
      <c r="GF73" s="117"/>
      <c r="GG73" s="117"/>
      <c r="GH73" s="117"/>
      <c r="GI73" s="117"/>
      <c r="GJ73" s="117"/>
      <c r="GK73" s="117"/>
      <c r="GL73" s="117"/>
      <c r="GM73" s="117"/>
      <c r="GN73" s="117"/>
      <c r="GO73" s="117"/>
      <c r="GP73" s="117"/>
      <c r="GQ73" s="117"/>
      <c r="GR73" s="117"/>
      <c r="GS73" s="117"/>
      <c r="GT73" s="117"/>
      <c r="GU73" s="117"/>
      <c r="GV73" s="117"/>
      <c r="GW73" s="117"/>
      <c r="GX73" s="117"/>
      <c r="GY73" s="117"/>
      <c r="GZ73" s="117"/>
      <c r="HA73" s="117"/>
      <c r="HB73" s="117"/>
      <c r="HC73" s="117"/>
      <c r="HD73" s="117"/>
      <c r="HE73" s="117"/>
      <c r="HF73" s="117"/>
      <c r="HG73" s="117"/>
      <c r="HH73" s="117"/>
      <c r="HI73" s="117"/>
      <c r="HJ73" s="117"/>
      <c r="HK73" s="117"/>
      <c r="HL73" s="117"/>
      <c r="HM73" s="117"/>
      <c r="HN73" s="117"/>
      <c r="HO73" s="117"/>
      <c r="HP73" s="117"/>
      <c r="HQ73" s="117"/>
      <c r="HR73" s="117"/>
      <c r="HS73" s="117"/>
      <c r="HT73" s="117"/>
      <c r="HU73" s="117"/>
      <c r="HV73" s="117"/>
      <c r="HW73" s="117"/>
      <c r="HX73" s="117"/>
      <c r="HY73" s="117"/>
      <c r="HZ73" s="117"/>
      <c r="IA73" s="117"/>
      <c r="IB73" s="117"/>
      <c r="IC73" s="117"/>
      <c r="ID73" s="117"/>
      <c r="IE73" s="117"/>
      <c r="IF73" s="117"/>
      <c r="IG73" s="117"/>
      <c r="IH73" s="117"/>
      <c r="II73" s="117"/>
      <c r="IJ73" s="117"/>
      <c r="IK73" s="117"/>
      <c r="IL73" s="117"/>
      <c r="IM73" s="117"/>
      <c r="IN73" s="117"/>
      <c r="IO73" s="117"/>
      <c r="IP73" s="117"/>
      <c r="IQ73" s="117"/>
      <c r="IR73" s="117"/>
      <c r="IS73" s="117"/>
      <c r="IT73" s="117"/>
      <c r="IU73" s="117"/>
      <c r="IV73" s="117"/>
      <c r="IW73" s="117"/>
      <c r="IX73" s="117"/>
      <c r="IY73" s="117"/>
      <c r="IZ73" s="117"/>
      <c r="JA73" s="117"/>
      <c r="JB73" s="117"/>
      <c r="JC73" s="117"/>
      <c r="JD73" s="117"/>
      <c r="JE73" s="117"/>
      <c r="JF73" s="117"/>
      <c r="JG73" s="117"/>
      <c r="JH73" s="117"/>
      <c r="JI73" s="117"/>
      <c r="JJ73" s="117"/>
      <c r="JK73" s="117"/>
      <c r="JL73" s="117"/>
      <c r="JM73" s="117"/>
      <c r="JN73" s="117"/>
      <c r="JO73" s="117"/>
      <c r="JP73" s="117"/>
      <c r="JQ73" s="117"/>
      <c r="JR73" s="117"/>
      <c r="JS73" s="117"/>
      <c r="JT73" s="117"/>
      <c r="JU73" s="117"/>
      <c r="JV73" s="117"/>
      <c r="JW73" s="117"/>
      <c r="JX73" s="117"/>
      <c r="JY73" s="117"/>
      <c r="JZ73" s="117"/>
      <c r="KA73" s="117"/>
      <c r="KB73" s="117"/>
      <c r="KC73" s="117"/>
      <c r="KD73" s="117"/>
      <c r="KE73" s="117"/>
      <c r="KF73" s="117"/>
    </row>
    <row r="74" spans="1:292" ht="20.100000000000001" customHeight="1" thickBot="1" x14ac:dyDescent="0.3">
      <c r="A74" s="287"/>
      <c r="B74" s="295"/>
      <c r="C74" s="69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3"/>
      <c r="O74" s="93"/>
      <c r="P74" s="93"/>
      <c r="Q74" s="93"/>
      <c r="R74" s="93"/>
      <c r="S74" s="94"/>
      <c r="T74" s="160"/>
      <c r="U74" s="160"/>
      <c r="V74" s="160"/>
      <c r="W74" s="160"/>
      <c r="X74" s="95"/>
      <c r="Y74" s="95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80"/>
      <c r="BD74" s="192">
        <f t="shared" ref="BD74:BD137" si="7">SUM(D74:BC74)</f>
        <v>0</v>
      </c>
      <c r="BE74" s="75"/>
      <c r="BF74" s="64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7"/>
      <c r="DQ74" s="117"/>
      <c r="DR74" s="117"/>
      <c r="DS74" s="117"/>
      <c r="DT74" s="117"/>
      <c r="DU74" s="117"/>
      <c r="DV74" s="117"/>
      <c r="DW74" s="117"/>
      <c r="DX74" s="117"/>
      <c r="DY74" s="117"/>
      <c r="DZ74" s="117"/>
      <c r="EA74" s="117"/>
      <c r="EB74" s="117"/>
      <c r="EC74" s="117"/>
      <c r="ED74" s="117"/>
      <c r="EE74" s="117"/>
      <c r="EF74" s="117"/>
      <c r="EG74" s="117"/>
      <c r="EH74" s="117"/>
      <c r="EI74" s="117"/>
      <c r="EJ74" s="117"/>
      <c r="EK74" s="117"/>
      <c r="EL74" s="117"/>
      <c r="EM74" s="117"/>
      <c r="EN74" s="117"/>
      <c r="EO74" s="117"/>
      <c r="EP74" s="117"/>
      <c r="EQ74" s="117"/>
      <c r="ER74" s="117"/>
      <c r="ES74" s="117"/>
      <c r="ET74" s="117"/>
      <c r="EU74" s="117"/>
      <c r="EV74" s="117"/>
      <c r="EW74" s="117"/>
      <c r="EX74" s="117"/>
      <c r="EY74" s="117"/>
      <c r="EZ74" s="117"/>
      <c r="FA74" s="117"/>
      <c r="FB74" s="117"/>
      <c r="FC74" s="117"/>
      <c r="FD74" s="117"/>
      <c r="FE74" s="117"/>
      <c r="FF74" s="117"/>
      <c r="FG74" s="117"/>
      <c r="FH74" s="117"/>
      <c r="FI74" s="117"/>
      <c r="FJ74" s="117"/>
      <c r="FK74" s="117"/>
      <c r="FL74" s="117"/>
      <c r="FM74" s="117"/>
      <c r="FN74" s="117"/>
      <c r="FO74" s="117"/>
      <c r="FP74" s="117"/>
      <c r="FQ74" s="117"/>
      <c r="FR74" s="117"/>
      <c r="FS74" s="117"/>
      <c r="FT74" s="117"/>
      <c r="FU74" s="117"/>
      <c r="FV74" s="117"/>
      <c r="FW74" s="117"/>
      <c r="FX74" s="117"/>
      <c r="FY74" s="117"/>
      <c r="FZ74" s="117"/>
      <c r="GA74" s="117"/>
      <c r="GB74" s="117"/>
      <c r="GC74" s="117"/>
      <c r="GD74" s="117"/>
      <c r="GE74" s="117"/>
      <c r="GF74" s="117"/>
      <c r="GG74" s="117"/>
      <c r="GH74" s="117"/>
      <c r="GI74" s="117"/>
      <c r="GJ74" s="117"/>
      <c r="GK74" s="117"/>
      <c r="GL74" s="117"/>
      <c r="GM74" s="117"/>
      <c r="GN74" s="117"/>
      <c r="GO74" s="117"/>
      <c r="GP74" s="117"/>
      <c r="GQ74" s="117"/>
      <c r="GR74" s="117"/>
      <c r="GS74" s="117"/>
      <c r="GT74" s="117"/>
      <c r="GU74" s="117"/>
      <c r="GV74" s="117"/>
      <c r="GW74" s="117"/>
      <c r="GX74" s="117"/>
      <c r="GY74" s="117"/>
      <c r="GZ74" s="117"/>
      <c r="HA74" s="117"/>
      <c r="HB74" s="117"/>
      <c r="HC74" s="117"/>
      <c r="HD74" s="117"/>
      <c r="HE74" s="117"/>
      <c r="HF74" s="117"/>
      <c r="HG74" s="117"/>
      <c r="HH74" s="117"/>
      <c r="HI74" s="117"/>
      <c r="HJ74" s="117"/>
      <c r="HK74" s="117"/>
      <c r="HL74" s="117"/>
      <c r="HM74" s="117"/>
      <c r="HN74" s="117"/>
      <c r="HO74" s="117"/>
      <c r="HP74" s="117"/>
      <c r="HQ74" s="117"/>
      <c r="HR74" s="117"/>
      <c r="HS74" s="117"/>
      <c r="HT74" s="117"/>
      <c r="HU74" s="117"/>
      <c r="HV74" s="117"/>
      <c r="HW74" s="117"/>
      <c r="HX74" s="117"/>
      <c r="HY74" s="117"/>
      <c r="HZ74" s="117"/>
      <c r="IA74" s="117"/>
      <c r="IB74" s="117"/>
      <c r="IC74" s="117"/>
      <c r="ID74" s="117"/>
      <c r="IE74" s="117"/>
      <c r="IF74" s="117"/>
      <c r="IG74" s="117"/>
      <c r="IH74" s="117"/>
      <c r="II74" s="117"/>
      <c r="IJ74" s="117"/>
      <c r="IK74" s="117"/>
      <c r="IL74" s="117"/>
      <c r="IM74" s="117"/>
      <c r="IN74" s="117"/>
      <c r="IO74" s="117"/>
      <c r="IP74" s="117"/>
      <c r="IQ74" s="117"/>
      <c r="IR74" s="117"/>
      <c r="IS74" s="117"/>
      <c r="IT74" s="117"/>
      <c r="IU74" s="117"/>
      <c r="IV74" s="117"/>
      <c r="IW74" s="117"/>
      <c r="IX74" s="117"/>
      <c r="IY74" s="117"/>
      <c r="IZ74" s="117"/>
      <c r="JA74" s="117"/>
      <c r="JB74" s="117"/>
      <c r="JC74" s="117"/>
      <c r="JD74" s="117"/>
      <c r="JE74" s="117"/>
      <c r="JF74" s="117"/>
      <c r="JG74" s="117"/>
      <c r="JH74" s="117"/>
      <c r="JI74" s="117"/>
      <c r="JJ74" s="117"/>
      <c r="JK74" s="117"/>
      <c r="JL74" s="117"/>
      <c r="JM74" s="117"/>
      <c r="JN74" s="117"/>
      <c r="JO74" s="117"/>
      <c r="JP74" s="117"/>
      <c r="JQ74" s="117"/>
      <c r="JR74" s="117"/>
      <c r="JS74" s="117"/>
      <c r="JT74" s="117"/>
      <c r="JU74" s="117"/>
      <c r="JV74" s="117"/>
      <c r="JW74" s="117"/>
      <c r="JX74" s="117"/>
      <c r="JY74" s="117"/>
      <c r="JZ74" s="117"/>
      <c r="KA74" s="117"/>
      <c r="KB74" s="117"/>
      <c r="KC74" s="117"/>
      <c r="KD74" s="117"/>
      <c r="KE74" s="117"/>
      <c r="KF74" s="117"/>
    </row>
    <row r="75" spans="1:292" ht="20.100000000000001" customHeight="1" thickBot="1" x14ac:dyDescent="0.3">
      <c r="A75" s="299" t="s">
        <v>66</v>
      </c>
      <c r="B75" s="289" t="s">
        <v>67</v>
      </c>
      <c r="C75" s="69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3"/>
      <c r="O75" s="93"/>
      <c r="P75" s="93"/>
      <c r="Q75" s="93"/>
      <c r="R75" s="93"/>
      <c r="S75" s="94"/>
      <c r="T75" s="160"/>
      <c r="U75" s="160"/>
      <c r="V75" s="160"/>
      <c r="W75" s="160"/>
      <c r="X75" s="95"/>
      <c r="Y75" s="95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80"/>
      <c r="BD75" s="192">
        <f t="shared" si="7"/>
        <v>0</v>
      </c>
      <c r="BE75" s="75"/>
      <c r="BF75" s="64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17"/>
      <c r="CC75" s="117"/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7"/>
      <c r="DQ75" s="117"/>
      <c r="DR75" s="117"/>
      <c r="DS75" s="117"/>
      <c r="DT75" s="117"/>
      <c r="DU75" s="117"/>
      <c r="DV75" s="117"/>
      <c r="DW75" s="117"/>
      <c r="DX75" s="117"/>
      <c r="DY75" s="117"/>
      <c r="DZ75" s="117"/>
      <c r="EA75" s="117"/>
      <c r="EB75" s="117"/>
      <c r="EC75" s="117"/>
      <c r="ED75" s="117"/>
      <c r="EE75" s="117"/>
      <c r="EF75" s="117"/>
      <c r="EG75" s="117"/>
      <c r="EH75" s="117"/>
      <c r="EI75" s="117"/>
      <c r="EJ75" s="117"/>
      <c r="EK75" s="117"/>
      <c r="EL75" s="117"/>
      <c r="EM75" s="117"/>
      <c r="EN75" s="117"/>
      <c r="EO75" s="117"/>
      <c r="EP75" s="117"/>
      <c r="EQ75" s="117"/>
      <c r="ER75" s="117"/>
      <c r="ES75" s="117"/>
      <c r="ET75" s="117"/>
      <c r="EU75" s="117"/>
      <c r="EV75" s="117"/>
      <c r="EW75" s="117"/>
      <c r="EX75" s="117"/>
      <c r="EY75" s="117"/>
      <c r="EZ75" s="117"/>
      <c r="FA75" s="117"/>
      <c r="FB75" s="117"/>
      <c r="FC75" s="117"/>
      <c r="FD75" s="117"/>
      <c r="FE75" s="117"/>
      <c r="FF75" s="117"/>
      <c r="FG75" s="117"/>
      <c r="FH75" s="117"/>
      <c r="FI75" s="117"/>
      <c r="FJ75" s="117"/>
      <c r="FK75" s="117"/>
      <c r="FL75" s="117"/>
      <c r="FM75" s="117"/>
      <c r="FN75" s="117"/>
      <c r="FO75" s="117"/>
      <c r="FP75" s="117"/>
      <c r="FQ75" s="117"/>
      <c r="FR75" s="117"/>
      <c r="FS75" s="117"/>
      <c r="FT75" s="117"/>
      <c r="FU75" s="117"/>
      <c r="FV75" s="117"/>
      <c r="FW75" s="117"/>
      <c r="FX75" s="117"/>
      <c r="FY75" s="117"/>
      <c r="FZ75" s="117"/>
      <c r="GA75" s="117"/>
      <c r="GB75" s="117"/>
      <c r="GC75" s="117"/>
      <c r="GD75" s="117"/>
      <c r="GE75" s="117"/>
      <c r="GF75" s="117"/>
      <c r="GG75" s="117"/>
      <c r="GH75" s="117"/>
      <c r="GI75" s="117"/>
      <c r="GJ75" s="117"/>
      <c r="GK75" s="117"/>
      <c r="GL75" s="117"/>
      <c r="GM75" s="117"/>
      <c r="GN75" s="117"/>
      <c r="GO75" s="117"/>
      <c r="GP75" s="117"/>
      <c r="GQ75" s="117"/>
      <c r="GR75" s="117"/>
      <c r="GS75" s="117"/>
      <c r="GT75" s="117"/>
      <c r="GU75" s="117"/>
      <c r="GV75" s="117"/>
      <c r="GW75" s="117"/>
      <c r="GX75" s="117"/>
      <c r="GY75" s="117"/>
      <c r="GZ75" s="117"/>
      <c r="HA75" s="117"/>
      <c r="HB75" s="117"/>
      <c r="HC75" s="117"/>
      <c r="HD75" s="117"/>
      <c r="HE75" s="117"/>
      <c r="HF75" s="117"/>
      <c r="HG75" s="117"/>
      <c r="HH75" s="117"/>
      <c r="HI75" s="117"/>
      <c r="HJ75" s="117"/>
      <c r="HK75" s="117"/>
      <c r="HL75" s="117"/>
      <c r="HM75" s="117"/>
      <c r="HN75" s="117"/>
      <c r="HO75" s="117"/>
      <c r="HP75" s="117"/>
      <c r="HQ75" s="117"/>
      <c r="HR75" s="117"/>
      <c r="HS75" s="117"/>
      <c r="HT75" s="117"/>
      <c r="HU75" s="117"/>
      <c r="HV75" s="117"/>
      <c r="HW75" s="117"/>
      <c r="HX75" s="117"/>
      <c r="HY75" s="117"/>
      <c r="HZ75" s="117"/>
      <c r="IA75" s="117"/>
      <c r="IB75" s="117"/>
      <c r="IC75" s="117"/>
      <c r="ID75" s="117"/>
      <c r="IE75" s="117"/>
      <c r="IF75" s="117"/>
      <c r="IG75" s="117"/>
      <c r="IH75" s="117"/>
      <c r="II75" s="117"/>
      <c r="IJ75" s="117"/>
      <c r="IK75" s="117"/>
      <c r="IL75" s="117"/>
      <c r="IM75" s="117"/>
      <c r="IN75" s="117"/>
      <c r="IO75" s="117"/>
      <c r="IP75" s="117"/>
      <c r="IQ75" s="117"/>
      <c r="IR75" s="117"/>
      <c r="IS75" s="117"/>
      <c r="IT75" s="117"/>
      <c r="IU75" s="117"/>
      <c r="IV75" s="117"/>
      <c r="IW75" s="117"/>
      <c r="IX75" s="117"/>
      <c r="IY75" s="117"/>
      <c r="IZ75" s="117"/>
      <c r="JA75" s="117"/>
      <c r="JB75" s="117"/>
      <c r="JC75" s="117"/>
      <c r="JD75" s="117"/>
      <c r="JE75" s="117"/>
      <c r="JF75" s="117"/>
      <c r="JG75" s="117"/>
      <c r="JH75" s="117"/>
      <c r="JI75" s="117"/>
      <c r="JJ75" s="117"/>
      <c r="JK75" s="117"/>
      <c r="JL75" s="117"/>
      <c r="JM75" s="117"/>
      <c r="JN75" s="117"/>
      <c r="JO75" s="117"/>
      <c r="JP75" s="117"/>
      <c r="JQ75" s="117"/>
      <c r="JR75" s="117"/>
      <c r="JS75" s="117"/>
      <c r="JT75" s="117"/>
      <c r="JU75" s="117"/>
      <c r="JV75" s="117"/>
      <c r="JW75" s="117"/>
      <c r="JX75" s="117"/>
      <c r="JY75" s="117"/>
      <c r="JZ75" s="117"/>
      <c r="KA75" s="117"/>
      <c r="KB75" s="117"/>
      <c r="KC75" s="117"/>
      <c r="KD75" s="117"/>
      <c r="KE75" s="117"/>
      <c r="KF75" s="117"/>
    </row>
    <row r="76" spans="1:292" ht="20.100000000000001" customHeight="1" thickBot="1" x14ac:dyDescent="0.3">
      <c r="A76" s="287"/>
      <c r="B76" s="295"/>
      <c r="C76" s="69" t="s">
        <v>138</v>
      </c>
      <c r="D76" s="97"/>
      <c r="E76" s="92"/>
      <c r="F76" s="92"/>
      <c r="G76" s="92"/>
      <c r="H76" s="92"/>
      <c r="I76" s="92"/>
      <c r="J76" s="92"/>
      <c r="K76" s="92"/>
      <c r="L76" s="92"/>
      <c r="M76" s="92"/>
      <c r="N76" s="93"/>
      <c r="O76" s="93"/>
      <c r="P76" s="93"/>
      <c r="Q76" s="93"/>
      <c r="R76" s="93"/>
      <c r="S76" s="94"/>
      <c r="T76" s="160"/>
      <c r="U76" s="160"/>
      <c r="V76" s="160"/>
      <c r="W76" s="160"/>
      <c r="X76" s="95"/>
      <c r="Y76" s="95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80"/>
      <c r="BD76" s="192">
        <f t="shared" si="7"/>
        <v>0</v>
      </c>
      <c r="BE76" s="75"/>
      <c r="BF76" s="64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17"/>
      <c r="CC76" s="117"/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7"/>
      <c r="DQ76" s="117"/>
      <c r="DR76" s="117"/>
      <c r="DS76" s="117"/>
      <c r="DT76" s="117"/>
      <c r="DU76" s="117"/>
      <c r="DV76" s="117"/>
      <c r="DW76" s="117"/>
      <c r="DX76" s="117"/>
      <c r="DY76" s="117"/>
      <c r="DZ76" s="117"/>
      <c r="EA76" s="117"/>
      <c r="EB76" s="117"/>
      <c r="EC76" s="117"/>
      <c r="ED76" s="117"/>
      <c r="EE76" s="117"/>
      <c r="EF76" s="117"/>
      <c r="EG76" s="117"/>
      <c r="EH76" s="117"/>
      <c r="EI76" s="117"/>
      <c r="EJ76" s="117"/>
      <c r="EK76" s="117"/>
      <c r="EL76" s="117"/>
      <c r="EM76" s="117"/>
      <c r="EN76" s="117"/>
      <c r="EO76" s="117"/>
      <c r="EP76" s="117"/>
      <c r="EQ76" s="117"/>
      <c r="ER76" s="117"/>
      <c r="ES76" s="117"/>
      <c r="ET76" s="117"/>
      <c r="EU76" s="117"/>
      <c r="EV76" s="117"/>
      <c r="EW76" s="117"/>
      <c r="EX76" s="117"/>
      <c r="EY76" s="117"/>
      <c r="EZ76" s="117"/>
      <c r="FA76" s="117"/>
      <c r="FB76" s="117"/>
      <c r="FC76" s="117"/>
      <c r="FD76" s="117"/>
      <c r="FE76" s="117"/>
      <c r="FF76" s="117"/>
      <c r="FG76" s="117"/>
      <c r="FH76" s="117"/>
      <c r="FI76" s="117"/>
      <c r="FJ76" s="117"/>
      <c r="FK76" s="117"/>
      <c r="FL76" s="117"/>
      <c r="FM76" s="117"/>
      <c r="FN76" s="117"/>
      <c r="FO76" s="117"/>
      <c r="FP76" s="117"/>
      <c r="FQ76" s="117"/>
      <c r="FR76" s="117"/>
      <c r="FS76" s="117"/>
      <c r="FT76" s="117"/>
      <c r="FU76" s="117"/>
      <c r="FV76" s="117"/>
      <c r="FW76" s="117"/>
      <c r="FX76" s="117"/>
      <c r="FY76" s="117"/>
      <c r="FZ76" s="117"/>
      <c r="GA76" s="117"/>
      <c r="GB76" s="117"/>
      <c r="GC76" s="117"/>
      <c r="GD76" s="117"/>
      <c r="GE76" s="117"/>
      <c r="GF76" s="117"/>
      <c r="GG76" s="117"/>
      <c r="GH76" s="117"/>
      <c r="GI76" s="117"/>
      <c r="GJ76" s="117"/>
      <c r="GK76" s="117"/>
      <c r="GL76" s="117"/>
      <c r="GM76" s="117"/>
      <c r="GN76" s="117"/>
      <c r="GO76" s="117"/>
      <c r="GP76" s="117"/>
      <c r="GQ76" s="117"/>
      <c r="GR76" s="117"/>
      <c r="GS76" s="117"/>
      <c r="GT76" s="117"/>
      <c r="GU76" s="117"/>
      <c r="GV76" s="117"/>
      <c r="GW76" s="117"/>
      <c r="GX76" s="117"/>
      <c r="GY76" s="117"/>
      <c r="GZ76" s="117"/>
      <c r="HA76" s="117"/>
      <c r="HB76" s="117"/>
      <c r="HC76" s="117"/>
      <c r="HD76" s="117"/>
      <c r="HE76" s="117"/>
      <c r="HF76" s="117"/>
      <c r="HG76" s="117"/>
      <c r="HH76" s="117"/>
      <c r="HI76" s="117"/>
      <c r="HJ76" s="117"/>
      <c r="HK76" s="117"/>
      <c r="HL76" s="117"/>
      <c r="HM76" s="117"/>
      <c r="HN76" s="117"/>
      <c r="HO76" s="117"/>
      <c r="HP76" s="117"/>
      <c r="HQ76" s="117"/>
      <c r="HR76" s="117"/>
      <c r="HS76" s="117"/>
      <c r="HT76" s="117"/>
      <c r="HU76" s="117"/>
      <c r="HV76" s="117"/>
      <c r="HW76" s="117"/>
      <c r="HX76" s="117"/>
      <c r="HY76" s="117"/>
      <c r="HZ76" s="117"/>
      <c r="IA76" s="117"/>
      <c r="IB76" s="117"/>
      <c r="IC76" s="117"/>
      <c r="ID76" s="117"/>
      <c r="IE76" s="117"/>
      <c r="IF76" s="117"/>
      <c r="IG76" s="117"/>
      <c r="IH76" s="117"/>
      <c r="II76" s="117"/>
      <c r="IJ76" s="117"/>
      <c r="IK76" s="117"/>
      <c r="IL76" s="117"/>
      <c r="IM76" s="117"/>
      <c r="IN76" s="117"/>
      <c r="IO76" s="117"/>
      <c r="IP76" s="117"/>
      <c r="IQ76" s="117"/>
      <c r="IR76" s="117"/>
      <c r="IS76" s="117"/>
      <c r="IT76" s="117"/>
      <c r="IU76" s="117"/>
      <c r="IV76" s="117"/>
      <c r="IW76" s="117"/>
      <c r="IX76" s="117"/>
      <c r="IY76" s="117"/>
      <c r="IZ76" s="117"/>
      <c r="JA76" s="117"/>
      <c r="JB76" s="117"/>
      <c r="JC76" s="117"/>
      <c r="JD76" s="117"/>
      <c r="JE76" s="117"/>
      <c r="JF76" s="117"/>
      <c r="JG76" s="117"/>
      <c r="JH76" s="117"/>
      <c r="JI76" s="117"/>
      <c r="JJ76" s="117"/>
      <c r="JK76" s="117"/>
      <c r="JL76" s="117"/>
      <c r="JM76" s="117"/>
      <c r="JN76" s="117"/>
      <c r="JO76" s="117"/>
      <c r="JP76" s="117"/>
      <c r="JQ76" s="117"/>
      <c r="JR76" s="117"/>
      <c r="JS76" s="117"/>
      <c r="JT76" s="117"/>
      <c r="JU76" s="117"/>
      <c r="JV76" s="117"/>
      <c r="JW76" s="117"/>
      <c r="JX76" s="117"/>
      <c r="JY76" s="117"/>
      <c r="JZ76" s="117"/>
      <c r="KA76" s="117"/>
      <c r="KB76" s="117"/>
      <c r="KC76" s="117"/>
      <c r="KD76" s="117"/>
      <c r="KE76" s="117"/>
      <c r="KF76" s="117"/>
    </row>
    <row r="77" spans="1:292" ht="20.100000000000001" customHeight="1" thickBot="1" x14ac:dyDescent="0.3">
      <c r="A77" s="299" t="s">
        <v>68</v>
      </c>
      <c r="B77" s="289" t="s">
        <v>69</v>
      </c>
      <c r="C77" s="69" t="s">
        <v>137</v>
      </c>
      <c r="D77" s="97"/>
      <c r="E77" s="92"/>
      <c r="F77" s="92"/>
      <c r="G77" s="92"/>
      <c r="H77" s="92"/>
      <c r="I77" s="92"/>
      <c r="J77" s="92"/>
      <c r="K77" s="92"/>
      <c r="L77" s="92"/>
      <c r="M77" s="92"/>
      <c r="N77" s="93"/>
      <c r="O77" s="93"/>
      <c r="P77" s="93"/>
      <c r="Q77" s="93"/>
      <c r="R77" s="93"/>
      <c r="S77" s="94"/>
      <c r="T77" s="160"/>
      <c r="U77" s="160"/>
      <c r="V77" s="160"/>
      <c r="W77" s="160"/>
      <c r="X77" s="95"/>
      <c r="Y77" s="95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80"/>
      <c r="BD77" s="192">
        <f t="shared" si="7"/>
        <v>0</v>
      </c>
      <c r="BE77" s="75"/>
      <c r="BF77" s="64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7"/>
      <c r="DU77" s="117"/>
      <c r="DV77" s="117"/>
      <c r="DW77" s="117"/>
      <c r="DX77" s="117"/>
      <c r="DY77" s="117"/>
      <c r="DZ77" s="117"/>
      <c r="EA77" s="117"/>
      <c r="EB77" s="117"/>
      <c r="EC77" s="117"/>
      <c r="ED77" s="117"/>
      <c r="EE77" s="117"/>
      <c r="EF77" s="117"/>
      <c r="EG77" s="117"/>
      <c r="EH77" s="117"/>
      <c r="EI77" s="117"/>
      <c r="EJ77" s="117"/>
      <c r="EK77" s="117"/>
      <c r="EL77" s="117"/>
      <c r="EM77" s="117"/>
      <c r="EN77" s="117"/>
      <c r="EO77" s="117"/>
      <c r="EP77" s="117"/>
      <c r="EQ77" s="117"/>
      <c r="ER77" s="117"/>
      <c r="ES77" s="117"/>
      <c r="ET77" s="117"/>
      <c r="EU77" s="117"/>
      <c r="EV77" s="117"/>
      <c r="EW77" s="117"/>
      <c r="EX77" s="117"/>
      <c r="EY77" s="117"/>
      <c r="EZ77" s="117"/>
      <c r="FA77" s="117"/>
      <c r="FB77" s="117"/>
      <c r="FC77" s="117"/>
      <c r="FD77" s="117"/>
      <c r="FE77" s="117"/>
      <c r="FF77" s="117"/>
      <c r="FG77" s="117"/>
      <c r="FH77" s="117"/>
      <c r="FI77" s="117"/>
      <c r="FJ77" s="117"/>
      <c r="FK77" s="117"/>
      <c r="FL77" s="117"/>
      <c r="FM77" s="117"/>
      <c r="FN77" s="117"/>
      <c r="FO77" s="117"/>
      <c r="FP77" s="117"/>
      <c r="FQ77" s="117"/>
      <c r="FR77" s="117"/>
      <c r="FS77" s="117"/>
      <c r="FT77" s="117"/>
      <c r="FU77" s="117"/>
      <c r="FV77" s="117"/>
      <c r="FW77" s="117"/>
      <c r="FX77" s="117"/>
      <c r="FY77" s="117"/>
      <c r="FZ77" s="117"/>
      <c r="GA77" s="117"/>
      <c r="GB77" s="117"/>
      <c r="GC77" s="117"/>
      <c r="GD77" s="117"/>
      <c r="GE77" s="117"/>
      <c r="GF77" s="117"/>
      <c r="GG77" s="117"/>
      <c r="GH77" s="117"/>
      <c r="GI77" s="117"/>
      <c r="GJ77" s="117"/>
      <c r="GK77" s="117"/>
      <c r="GL77" s="117"/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7"/>
      <c r="HA77" s="117"/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7"/>
      <c r="HP77" s="117"/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7"/>
      <c r="IE77" s="117"/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7"/>
      <c r="IT77" s="117"/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7"/>
      <c r="JI77" s="117"/>
      <c r="JJ77" s="117"/>
      <c r="JK77" s="117"/>
      <c r="JL77" s="117"/>
      <c r="JM77" s="117"/>
      <c r="JN77" s="117"/>
      <c r="JO77" s="117"/>
      <c r="JP77" s="117"/>
      <c r="JQ77" s="117"/>
      <c r="JR77" s="117"/>
      <c r="JS77" s="117"/>
      <c r="JT77" s="117"/>
      <c r="JU77" s="117"/>
      <c r="JV77" s="117"/>
      <c r="JW77" s="117"/>
      <c r="JX77" s="117"/>
      <c r="JY77" s="117"/>
      <c r="JZ77" s="117"/>
      <c r="KA77" s="117"/>
      <c r="KB77" s="117"/>
      <c r="KC77" s="117"/>
      <c r="KD77" s="117"/>
      <c r="KE77" s="117"/>
      <c r="KF77" s="117"/>
    </row>
    <row r="78" spans="1:292" ht="20.100000000000001" customHeight="1" thickBot="1" x14ac:dyDescent="0.3">
      <c r="A78" s="287"/>
      <c r="B78" s="295"/>
      <c r="C78" s="69" t="s">
        <v>138</v>
      </c>
      <c r="D78" s="97"/>
      <c r="E78" s="92"/>
      <c r="F78" s="92"/>
      <c r="G78" s="92"/>
      <c r="H78" s="92"/>
      <c r="I78" s="92"/>
      <c r="J78" s="92"/>
      <c r="K78" s="92"/>
      <c r="L78" s="92"/>
      <c r="M78" s="92"/>
      <c r="N78" s="93"/>
      <c r="O78" s="93"/>
      <c r="P78" s="93"/>
      <c r="Q78" s="93"/>
      <c r="R78" s="93"/>
      <c r="S78" s="94"/>
      <c r="T78" s="160"/>
      <c r="U78" s="160"/>
      <c r="V78" s="160"/>
      <c r="W78" s="160"/>
      <c r="X78" s="95"/>
      <c r="Y78" s="95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79"/>
      <c r="AQ78" s="179"/>
      <c r="AR78" s="179"/>
      <c r="AS78" s="179"/>
      <c r="AT78" s="179"/>
      <c r="AU78" s="179"/>
      <c r="AV78" s="179"/>
      <c r="AW78" s="179"/>
      <c r="AX78" s="179"/>
      <c r="AY78" s="179"/>
      <c r="AZ78" s="179"/>
      <c r="BA78" s="179"/>
      <c r="BB78" s="179"/>
      <c r="BC78" s="180"/>
      <c r="BD78" s="192">
        <f t="shared" si="7"/>
        <v>0</v>
      </c>
      <c r="BE78" s="75"/>
      <c r="BF78" s="64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7"/>
      <c r="DQ78" s="117"/>
      <c r="DR78" s="117"/>
      <c r="DS78" s="117"/>
      <c r="DT78" s="117"/>
      <c r="DU78" s="117"/>
      <c r="DV78" s="117"/>
      <c r="DW78" s="117"/>
      <c r="DX78" s="117"/>
      <c r="DY78" s="117"/>
      <c r="DZ78" s="117"/>
      <c r="EA78" s="117"/>
      <c r="EB78" s="117"/>
      <c r="EC78" s="117"/>
      <c r="ED78" s="117"/>
      <c r="EE78" s="117"/>
      <c r="EF78" s="117"/>
      <c r="EG78" s="117"/>
      <c r="EH78" s="117"/>
      <c r="EI78" s="117"/>
      <c r="EJ78" s="117"/>
      <c r="EK78" s="117"/>
      <c r="EL78" s="117"/>
      <c r="EM78" s="117"/>
      <c r="EN78" s="117"/>
      <c r="EO78" s="117"/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/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/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7"/>
      <c r="IT78" s="117"/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7"/>
      <c r="JI78" s="117"/>
      <c r="JJ78" s="117"/>
      <c r="JK78" s="117"/>
      <c r="JL78" s="117"/>
      <c r="JM78" s="117"/>
      <c r="JN78" s="117"/>
      <c r="JO78" s="117"/>
      <c r="JP78" s="117"/>
      <c r="JQ78" s="117"/>
      <c r="JR78" s="117"/>
      <c r="JS78" s="117"/>
      <c r="JT78" s="117"/>
      <c r="JU78" s="117"/>
      <c r="JV78" s="117"/>
      <c r="JW78" s="117"/>
      <c r="JX78" s="117"/>
      <c r="JY78" s="117"/>
      <c r="JZ78" s="117"/>
      <c r="KA78" s="117"/>
      <c r="KB78" s="117"/>
      <c r="KC78" s="117"/>
      <c r="KD78" s="117"/>
      <c r="KE78" s="117"/>
      <c r="KF78" s="117"/>
    </row>
    <row r="79" spans="1:292" ht="20.100000000000001" customHeight="1" thickBot="1" x14ac:dyDescent="0.3">
      <c r="A79" s="299" t="s">
        <v>70</v>
      </c>
      <c r="B79" s="289" t="s">
        <v>123</v>
      </c>
      <c r="C79" s="69" t="s">
        <v>137</v>
      </c>
      <c r="D79" s="97"/>
      <c r="E79" s="92"/>
      <c r="F79" s="92"/>
      <c r="G79" s="92"/>
      <c r="H79" s="92"/>
      <c r="I79" s="92"/>
      <c r="J79" s="92"/>
      <c r="K79" s="92"/>
      <c r="L79" s="92"/>
      <c r="M79" s="92"/>
      <c r="N79" s="93"/>
      <c r="O79" s="93"/>
      <c r="P79" s="93"/>
      <c r="Q79" s="93"/>
      <c r="R79" s="93"/>
      <c r="S79" s="94"/>
      <c r="T79" s="160"/>
      <c r="U79" s="160"/>
      <c r="V79" s="160"/>
      <c r="W79" s="160"/>
      <c r="X79" s="95"/>
      <c r="Y79" s="95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  <c r="AO79" s="179"/>
      <c r="AP79" s="179"/>
      <c r="AQ79" s="179"/>
      <c r="AR79" s="179"/>
      <c r="AS79" s="179"/>
      <c r="AT79" s="179"/>
      <c r="AU79" s="179"/>
      <c r="AV79" s="179"/>
      <c r="AW79" s="179"/>
      <c r="AX79" s="179"/>
      <c r="AY79" s="179"/>
      <c r="AZ79" s="179"/>
      <c r="BA79" s="179"/>
      <c r="BB79" s="179"/>
      <c r="BC79" s="180"/>
      <c r="BD79" s="192">
        <f t="shared" si="7"/>
        <v>0</v>
      </c>
      <c r="BE79" s="75"/>
      <c r="BF79" s="64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7"/>
      <c r="DQ79" s="117"/>
      <c r="DR79" s="117"/>
      <c r="DS79" s="117"/>
      <c r="DT79" s="117"/>
      <c r="DU79" s="117"/>
      <c r="DV79" s="117"/>
      <c r="DW79" s="117"/>
      <c r="DX79" s="117"/>
      <c r="DY79" s="117"/>
      <c r="DZ79" s="117"/>
      <c r="EA79" s="117"/>
      <c r="EB79" s="117"/>
      <c r="EC79" s="117"/>
      <c r="ED79" s="117"/>
      <c r="EE79" s="117"/>
      <c r="EF79" s="117"/>
      <c r="EG79" s="117"/>
      <c r="EH79" s="117"/>
      <c r="EI79" s="117"/>
      <c r="EJ79" s="117"/>
      <c r="EK79" s="117"/>
      <c r="EL79" s="117"/>
      <c r="EM79" s="117"/>
      <c r="EN79" s="117"/>
      <c r="EO79" s="117"/>
      <c r="EP79" s="117"/>
      <c r="EQ79" s="117"/>
      <c r="ER79" s="117"/>
      <c r="ES79" s="117"/>
      <c r="ET79" s="117"/>
      <c r="EU79" s="117"/>
      <c r="EV79" s="117"/>
      <c r="EW79" s="117"/>
      <c r="EX79" s="117"/>
      <c r="EY79" s="117"/>
      <c r="EZ79" s="117"/>
      <c r="FA79" s="117"/>
      <c r="FB79" s="117"/>
      <c r="FC79" s="117"/>
      <c r="FD79" s="117"/>
      <c r="FE79" s="117"/>
      <c r="FF79" s="117"/>
      <c r="FG79" s="117"/>
      <c r="FH79" s="117"/>
      <c r="FI79" s="117"/>
      <c r="FJ79" s="117"/>
      <c r="FK79" s="117"/>
      <c r="FL79" s="117"/>
      <c r="FM79" s="117"/>
      <c r="FN79" s="117"/>
      <c r="FO79" s="117"/>
      <c r="FP79" s="117"/>
      <c r="FQ79" s="117"/>
      <c r="FR79" s="117"/>
      <c r="FS79" s="117"/>
      <c r="FT79" s="117"/>
      <c r="FU79" s="117"/>
      <c r="FV79" s="117"/>
      <c r="FW79" s="117"/>
      <c r="FX79" s="117"/>
      <c r="FY79" s="117"/>
      <c r="FZ79" s="117"/>
      <c r="GA79" s="117"/>
      <c r="GB79" s="117"/>
      <c r="GC79" s="117"/>
      <c r="GD79" s="117"/>
      <c r="GE79" s="117"/>
      <c r="GF79" s="117"/>
      <c r="GG79" s="117"/>
      <c r="GH79" s="117"/>
      <c r="GI79" s="117"/>
      <c r="GJ79" s="117"/>
      <c r="GK79" s="117"/>
      <c r="GL79" s="117"/>
      <c r="GM79" s="117"/>
      <c r="GN79" s="117"/>
      <c r="GO79" s="117"/>
      <c r="GP79" s="117"/>
      <c r="GQ79" s="117"/>
      <c r="GR79" s="117"/>
      <c r="GS79" s="117"/>
      <c r="GT79" s="117"/>
      <c r="GU79" s="117"/>
      <c r="GV79" s="117"/>
      <c r="GW79" s="117"/>
      <c r="GX79" s="117"/>
      <c r="GY79" s="117"/>
      <c r="GZ79" s="117"/>
      <c r="HA79" s="117"/>
      <c r="HB79" s="117"/>
      <c r="HC79" s="117"/>
      <c r="HD79" s="117"/>
      <c r="HE79" s="117"/>
      <c r="HF79" s="117"/>
      <c r="HG79" s="117"/>
      <c r="HH79" s="117"/>
      <c r="HI79" s="117"/>
      <c r="HJ79" s="117"/>
      <c r="HK79" s="117"/>
      <c r="HL79" s="117"/>
      <c r="HM79" s="117"/>
      <c r="HN79" s="117"/>
      <c r="HO79" s="117"/>
      <c r="HP79" s="117"/>
      <c r="HQ79" s="117"/>
      <c r="HR79" s="117"/>
      <c r="HS79" s="117"/>
      <c r="HT79" s="117"/>
      <c r="HU79" s="117"/>
      <c r="HV79" s="117"/>
      <c r="HW79" s="117"/>
      <c r="HX79" s="117"/>
      <c r="HY79" s="117"/>
      <c r="HZ79" s="117"/>
      <c r="IA79" s="117"/>
      <c r="IB79" s="117"/>
      <c r="IC79" s="117"/>
      <c r="ID79" s="117"/>
      <c r="IE79" s="117"/>
      <c r="IF79" s="117"/>
      <c r="IG79" s="117"/>
      <c r="IH79" s="117"/>
      <c r="II79" s="117"/>
      <c r="IJ79" s="117"/>
      <c r="IK79" s="117"/>
      <c r="IL79" s="117"/>
      <c r="IM79" s="117"/>
      <c r="IN79" s="117"/>
      <c r="IO79" s="117"/>
      <c r="IP79" s="117"/>
      <c r="IQ79" s="117"/>
      <c r="IR79" s="117"/>
      <c r="IS79" s="117"/>
      <c r="IT79" s="117"/>
      <c r="IU79" s="117"/>
      <c r="IV79" s="117"/>
      <c r="IW79" s="117"/>
      <c r="IX79" s="117"/>
      <c r="IY79" s="117"/>
      <c r="IZ79" s="117"/>
      <c r="JA79" s="117"/>
      <c r="JB79" s="117"/>
      <c r="JC79" s="117"/>
      <c r="JD79" s="117"/>
      <c r="JE79" s="117"/>
      <c r="JF79" s="117"/>
      <c r="JG79" s="117"/>
      <c r="JH79" s="117"/>
      <c r="JI79" s="117"/>
      <c r="JJ79" s="117"/>
      <c r="JK79" s="117"/>
      <c r="JL79" s="117"/>
      <c r="JM79" s="117"/>
      <c r="JN79" s="117"/>
      <c r="JO79" s="117"/>
      <c r="JP79" s="117"/>
      <c r="JQ79" s="117"/>
      <c r="JR79" s="117"/>
      <c r="JS79" s="117"/>
      <c r="JT79" s="117"/>
      <c r="JU79" s="117"/>
      <c r="JV79" s="117"/>
      <c r="JW79" s="117"/>
      <c r="JX79" s="117"/>
      <c r="JY79" s="117"/>
      <c r="JZ79" s="117"/>
      <c r="KA79" s="117"/>
      <c r="KB79" s="117"/>
      <c r="KC79" s="117"/>
      <c r="KD79" s="117"/>
      <c r="KE79" s="117"/>
      <c r="KF79" s="117"/>
    </row>
    <row r="80" spans="1:292" ht="20.100000000000001" customHeight="1" thickBot="1" x14ac:dyDescent="0.3">
      <c r="A80" s="299"/>
      <c r="B80" s="295"/>
      <c r="C80" s="69" t="s">
        <v>138</v>
      </c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5"/>
      <c r="O80" s="105"/>
      <c r="P80" s="105"/>
      <c r="Q80" s="105"/>
      <c r="R80" s="105"/>
      <c r="S80" s="106"/>
      <c r="T80" s="161"/>
      <c r="U80" s="161"/>
      <c r="V80" s="161"/>
      <c r="W80" s="161"/>
      <c r="X80" s="107"/>
      <c r="Y80" s="107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3"/>
      <c r="BD80" s="192">
        <f t="shared" si="7"/>
        <v>0</v>
      </c>
      <c r="BE80" s="75"/>
      <c r="BF80" s="64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17"/>
      <c r="CC80" s="117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7"/>
      <c r="DQ80" s="117"/>
      <c r="DR80" s="117"/>
      <c r="DS80" s="117"/>
      <c r="DT80" s="117"/>
      <c r="DU80" s="117"/>
      <c r="DV80" s="117"/>
      <c r="DW80" s="117"/>
      <c r="DX80" s="117"/>
      <c r="DY80" s="117"/>
      <c r="DZ80" s="117"/>
      <c r="EA80" s="117"/>
      <c r="EB80" s="117"/>
      <c r="EC80" s="117"/>
      <c r="ED80" s="117"/>
      <c r="EE80" s="117"/>
      <c r="EF80" s="117"/>
      <c r="EG80" s="117"/>
      <c r="EH80" s="117"/>
      <c r="EI80" s="117"/>
      <c r="EJ80" s="117"/>
      <c r="EK80" s="117"/>
      <c r="EL80" s="117"/>
      <c r="EM80" s="117"/>
      <c r="EN80" s="117"/>
      <c r="EO80" s="117"/>
      <c r="EP80" s="117"/>
      <c r="EQ80" s="117"/>
      <c r="ER80" s="117"/>
      <c r="ES80" s="117"/>
      <c r="ET80" s="117"/>
      <c r="EU80" s="117"/>
      <c r="EV80" s="117"/>
      <c r="EW80" s="117"/>
      <c r="EX80" s="117"/>
      <c r="EY80" s="117"/>
      <c r="EZ80" s="117"/>
      <c r="FA80" s="117"/>
      <c r="FB80" s="117"/>
      <c r="FC80" s="117"/>
      <c r="FD80" s="117"/>
      <c r="FE80" s="117"/>
      <c r="FF80" s="117"/>
      <c r="FG80" s="117"/>
      <c r="FH80" s="117"/>
      <c r="FI80" s="117"/>
      <c r="FJ80" s="117"/>
      <c r="FK80" s="117"/>
      <c r="FL80" s="117"/>
      <c r="FM80" s="117"/>
      <c r="FN80" s="117"/>
      <c r="FO80" s="117"/>
      <c r="FP80" s="117"/>
      <c r="FQ80" s="117"/>
      <c r="FR80" s="117"/>
      <c r="FS80" s="117"/>
      <c r="FT80" s="117"/>
      <c r="FU80" s="117"/>
      <c r="FV80" s="117"/>
      <c r="FW80" s="117"/>
      <c r="FX80" s="117"/>
      <c r="FY80" s="117"/>
      <c r="FZ80" s="117"/>
      <c r="GA80" s="117"/>
      <c r="GB80" s="117"/>
      <c r="GC80" s="117"/>
      <c r="GD80" s="117"/>
      <c r="GE80" s="117"/>
      <c r="GF80" s="117"/>
      <c r="GG80" s="117"/>
      <c r="GH80" s="117"/>
      <c r="GI80" s="117"/>
      <c r="GJ80" s="117"/>
      <c r="GK80" s="117"/>
      <c r="GL80" s="117"/>
      <c r="GM80" s="117"/>
      <c r="GN80" s="117"/>
      <c r="GO80" s="117"/>
      <c r="GP80" s="117"/>
      <c r="GQ80" s="117"/>
      <c r="GR80" s="117"/>
      <c r="GS80" s="117"/>
      <c r="GT80" s="117"/>
      <c r="GU80" s="117"/>
      <c r="GV80" s="117"/>
      <c r="GW80" s="117"/>
      <c r="GX80" s="117"/>
      <c r="GY80" s="117"/>
      <c r="GZ80" s="117"/>
      <c r="HA80" s="117"/>
      <c r="HB80" s="117"/>
      <c r="HC80" s="117"/>
      <c r="HD80" s="117"/>
      <c r="HE80" s="117"/>
      <c r="HF80" s="117"/>
      <c r="HG80" s="117"/>
      <c r="HH80" s="117"/>
      <c r="HI80" s="117"/>
      <c r="HJ80" s="117"/>
      <c r="HK80" s="117"/>
      <c r="HL80" s="117"/>
      <c r="HM80" s="117"/>
      <c r="HN80" s="117"/>
      <c r="HO80" s="117"/>
      <c r="HP80" s="117"/>
      <c r="HQ80" s="117"/>
      <c r="HR80" s="117"/>
      <c r="HS80" s="117"/>
      <c r="HT80" s="117"/>
      <c r="HU80" s="117"/>
      <c r="HV80" s="117"/>
      <c r="HW80" s="117"/>
      <c r="HX80" s="117"/>
      <c r="HY80" s="117"/>
      <c r="HZ80" s="117"/>
      <c r="IA80" s="117"/>
      <c r="IB80" s="117"/>
      <c r="IC80" s="117"/>
      <c r="ID80" s="117"/>
      <c r="IE80" s="117"/>
      <c r="IF80" s="117"/>
      <c r="IG80" s="117"/>
      <c r="IH80" s="117"/>
      <c r="II80" s="117"/>
      <c r="IJ80" s="117"/>
      <c r="IK80" s="117"/>
      <c r="IL80" s="117"/>
      <c r="IM80" s="117"/>
      <c r="IN80" s="117"/>
      <c r="IO80" s="117"/>
      <c r="IP80" s="117"/>
      <c r="IQ80" s="117"/>
      <c r="IR80" s="117"/>
      <c r="IS80" s="117"/>
      <c r="IT80" s="117"/>
      <c r="IU80" s="117"/>
      <c r="IV80" s="117"/>
      <c r="IW80" s="117"/>
      <c r="IX80" s="117"/>
      <c r="IY80" s="117"/>
      <c r="IZ80" s="117"/>
      <c r="JA80" s="117"/>
      <c r="JB80" s="117"/>
      <c r="JC80" s="117"/>
      <c r="JD80" s="117"/>
      <c r="JE80" s="117"/>
      <c r="JF80" s="117"/>
      <c r="JG80" s="117"/>
      <c r="JH80" s="117"/>
      <c r="JI80" s="117"/>
      <c r="JJ80" s="117"/>
      <c r="JK80" s="117"/>
      <c r="JL80" s="117"/>
      <c r="JM80" s="117"/>
      <c r="JN80" s="117"/>
      <c r="JO80" s="117"/>
      <c r="JP80" s="117"/>
      <c r="JQ80" s="117"/>
      <c r="JR80" s="117"/>
      <c r="JS80" s="117"/>
      <c r="JT80" s="117"/>
      <c r="JU80" s="117"/>
      <c r="JV80" s="117"/>
      <c r="JW80" s="117"/>
      <c r="JX80" s="117"/>
      <c r="JY80" s="117"/>
      <c r="JZ80" s="117"/>
      <c r="KA80" s="117"/>
      <c r="KB80" s="117"/>
      <c r="KC80" s="117"/>
      <c r="KD80" s="117"/>
      <c r="KE80" s="117"/>
      <c r="KF80" s="117"/>
    </row>
    <row r="81" spans="1:292" ht="20.100000000000001" customHeight="1" thickBot="1" x14ac:dyDescent="0.3">
      <c r="A81" s="297" t="s">
        <v>71</v>
      </c>
      <c r="B81" s="298" t="s">
        <v>72</v>
      </c>
      <c r="C81" s="111" t="s">
        <v>137</v>
      </c>
      <c r="D81" s="192">
        <f>D83+D85+D87+D89+D91+D93+D95+D97+D99+D101+D103</f>
        <v>0</v>
      </c>
      <c r="E81" s="192">
        <f t="shared" ref="E81:BC82" si="8">E83+E85+E87+E89+E91+E93+E95+E97+E99+E101+E103</f>
        <v>0</v>
      </c>
      <c r="F81" s="192">
        <f t="shared" si="8"/>
        <v>0</v>
      </c>
      <c r="G81" s="192">
        <f t="shared" si="8"/>
        <v>0</v>
      </c>
      <c r="H81" s="192">
        <f t="shared" si="8"/>
        <v>0</v>
      </c>
      <c r="I81" s="192">
        <f t="shared" si="8"/>
        <v>0</v>
      </c>
      <c r="J81" s="192">
        <f t="shared" si="8"/>
        <v>0</v>
      </c>
      <c r="K81" s="192">
        <f t="shared" si="8"/>
        <v>0</v>
      </c>
      <c r="L81" s="192">
        <f t="shared" si="8"/>
        <v>0</v>
      </c>
      <c r="M81" s="192">
        <f t="shared" si="8"/>
        <v>0</v>
      </c>
      <c r="N81" s="192">
        <f t="shared" si="8"/>
        <v>0</v>
      </c>
      <c r="O81" s="192">
        <f t="shared" si="8"/>
        <v>0</v>
      </c>
      <c r="P81" s="192">
        <f t="shared" si="8"/>
        <v>0</v>
      </c>
      <c r="Q81" s="192">
        <f t="shared" si="8"/>
        <v>0</v>
      </c>
      <c r="R81" s="192">
        <f t="shared" si="8"/>
        <v>0</v>
      </c>
      <c r="S81" s="192">
        <f t="shared" si="8"/>
        <v>0</v>
      </c>
      <c r="T81" s="192">
        <f t="shared" si="8"/>
        <v>0</v>
      </c>
      <c r="U81" s="192">
        <f t="shared" si="8"/>
        <v>0</v>
      </c>
      <c r="V81" s="192">
        <f t="shared" si="8"/>
        <v>0</v>
      </c>
      <c r="W81" s="192">
        <f t="shared" si="8"/>
        <v>0</v>
      </c>
      <c r="X81" s="192">
        <f t="shared" si="8"/>
        <v>0</v>
      </c>
      <c r="Y81" s="192">
        <f t="shared" si="8"/>
        <v>0</v>
      </c>
      <c r="Z81" s="192">
        <f t="shared" si="8"/>
        <v>0</v>
      </c>
      <c r="AA81" s="192">
        <f t="shared" si="8"/>
        <v>0</v>
      </c>
      <c r="AB81" s="192">
        <f t="shared" si="8"/>
        <v>0</v>
      </c>
      <c r="AC81" s="192">
        <f t="shared" si="8"/>
        <v>0</v>
      </c>
      <c r="AD81" s="192">
        <f t="shared" si="8"/>
        <v>0</v>
      </c>
      <c r="AE81" s="192">
        <f t="shared" si="8"/>
        <v>0</v>
      </c>
      <c r="AF81" s="192">
        <f t="shared" si="8"/>
        <v>0</v>
      </c>
      <c r="AG81" s="192">
        <f t="shared" si="8"/>
        <v>0</v>
      </c>
      <c r="AH81" s="192">
        <f t="shared" si="8"/>
        <v>0</v>
      </c>
      <c r="AI81" s="192">
        <f t="shared" si="8"/>
        <v>0</v>
      </c>
      <c r="AJ81" s="192">
        <f t="shared" si="8"/>
        <v>0</v>
      </c>
      <c r="AK81" s="192">
        <f t="shared" si="8"/>
        <v>0</v>
      </c>
      <c r="AL81" s="192">
        <f t="shared" si="8"/>
        <v>0</v>
      </c>
      <c r="AM81" s="192">
        <f t="shared" si="8"/>
        <v>0</v>
      </c>
      <c r="AN81" s="192">
        <f t="shared" si="8"/>
        <v>0</v>
      </c>
      <c r="AO81" s="192">
        <f t="shared" si="8"/>
        <v>0</v>
      </c>
      <c r="AP81" s="192">
        <f t="shared" si="8"/>
        <v>0</v>
      </c>
      <c r="AQ81" s="192">
        <f t="shared" si="8"/>
        <v>0</v>
      </c>
      <c r="AR81" s="192">
        <f t="shared" si="8"/>
        <v>0</v>
      </c>
      <c r="AS81" s="192">
        <f t="shared" si="8"/>
        <v>0</v>
      </c>
      <c r="AT81" s="192">
        <f t="shared" si="8"/>
        <v>0</v>
      </c>
      <c r="AU81" s="192">
        <f t="shared" si="8"/>
        <v>0</v>
      </c>
      <c r="AV81" s="192">
        <f t="shared" si="8"/>
        <v>0</v>
      </c>
      <c r="AW81" s="192">
        <f t="shared" si="8"/>
        <v>0</v>
      </c>
      <c r="AX81" s="192">
        <f t="shared" si="8"/>
        <v>0</v>
      </c>
      <c r="AY81" s="192">
        <f t="shared" si="8"/>
        <v>0</v>
      </c>
      <c r="AZ81" s="192">
        <f t="shared" si="8"/>
        <v>0</v>
      </c>
      <c r="BA81" s="192">
        <f t="shared" si="8"/>
        <v>0</v>
      </c>
      <c r="BB81" s="192">
        <f t="shared" si="8"/>
        <v>0</v>
      </c>
      <c r="BC81" s="192">
        <f t="shared" si="8"/>
        <v>0</v>
      </c>
      <c r="BD81" s="192">
        <f t="shared" si="7"/>
        <v>0</v>
      </c>
      <c r="BE81" s="75"/>
      <c r="BF81" s="64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17"/>
      <c r="DX81" s="117"/>
      <c r="DY81" s="117"/>
      <c r="DZ81" s="117"/>
      <c r="EA81" s="117"/>
      <c r="EB81" s="117"/>
      <c r="EC81" s="117"/>
      <c r="ED81" s="117"/>
      <c r="EE81" s="117"/>
      <c r="EF81" s="117"/>
      <c r="EG81" s="117"/>
      <c r="EH81" s="117"/>
      <c r="EI81" s="117"/>
      <c r="EJ81" s="117"/>
      <c r="EK81" s="117"/>
      <c r="EL81" s="117"/>
      <c r="EM81" s="117"/>
      <c r="EN81" s="117"/>
      <c r="EO81" s="117"/>
      <c r="EP81" s="117"/>
      <c r="EQ81" s="117"/>
      <c r="ER81" s="117"/>
      <c r="ES81" s="117"/>
      <c r="ET81" s="117"/>
      <c r="EU81" s="117"/>
      <c r="EV81" s="117"/>
      <c r="EW81" s="117"/>
      <c r="EX81" s="117"/>
      <c r="EY81" s="117"/>
      <c r="EZ81" s="117"/>
      <c r="FA81" s="117"/>
      <c r="FB81" s="117"/>
      <c r="FC81" s="117"/>
      <c r="FD81" s="117"/>
      <c r="FE81" s="117"/>
      <c r="FF81" s="117"/>
      <c r="FG81" s="117"/>
      <c r="FH81" s="117"/>
      <c r="FI81" s="117"/>
      <c r="FJ81" s="117"/>
      <c r="FK81" s="117"/>
      <c r="FL81" s="117"/>
      <c r="FM81" s="117"/>
      <c r="FN81" s="117"/>
      <c r="FO81" s="117"/>
      <c r="FP81" s="117"/>
      <c r="FQ81" s="117"/>
      <c r="FR81" s="117"/>
      <c r="FS81" s="117"/>
      <c r="FT81" s="117"/>
      <c r="FU81" s="117"/>
      <c r="FV81" s="117"/>
      <c r="FW81" s="117"/>
      <c r="FX81" s="117"/>
      <c r="FY81" s="117"/>
      <c r="FZ81" s="117"/>
      <c r="GA81" s="117"/>
      <c r="GB81" s="117"/>
      <c r="GC81" s="117"/>
      <c r="GD81" s="117"/>
      <c r="GE81" s="117"/>
      <c r="GF81" s="117"/>
      <c r="GG81" s="117"/>
      <c r="GH81" s="117"/>
      <c r="GI81" s="117"/>
      <c r="GJ81" s="117"/>
      <c r="GK81" s="117"/>
      <c r="GL81" s="117"/>
      <c r="GM81" s="117"/>
      <c r="GN81" s="117"/>
      <c r="GO81" s="117"/>
      <c r="GP81" s="117"/>
      <c r="GQ81" s="117"/>
      <c r="GR81" s="117"/>
      <c r="GS81" s="117"/>
      <c r="GT81" s="117"/>
      <c r="GU81" s="117"/>
      <c r="GV81" s="117"/>
      <c r="GW81" s="117"/>
      <c r="GX81" s="117"/>
      <c r="GY81" s="117"/>
      <c r="GZ81" s="117"/>
      <c r="HA81" s="117"/>
      <c r="HB81" s="117"/>
      <c r="HC81" s="117"/>
      <c r="HD81" s="117"/>
      <c r="HE81" s="117"/>
      <c r="HF81" s="117"/>
      <c r="HG81" s="117"/>
      <c r="HH81" s="117"/>
      <c r="HI81" s="117"/>
      <c r="HJ81" s="117"/>
      <c r="HK81" s="117"/>
      <c r="HL81" s="117"/>
      <c r="HM81" s="117"/>
      <c r="HN81" s="117"/>
      <c r="HO81" s="117"/>
      <c r="HP81" s="117"/>
      <c r="HQ81" s="117"/>
      <c r="HR81" s="117"/>
      <c r="HS81" s="117"/>
      <c r="HT81" s="117"/>
      <c r="HU81" s="117"/>
      <c r="HV81" s="117"/>
      <c r="HW81" s="117"/>
      <c r="HX81" s="117"/>
      <c r="HY81" s="117"/>
      <c r="HZ81" s="117"/>
      <c r="IA81" s="117"/>
      <c r="IB81" s="117"/>
      <c r="IC81" s="117"/>
      <c r="ID81" s="117"/>
      <c r="IE81" s="117"/>
      <c r="IF81" s="117"/>
      <c r="IG81" s="117"/>
      <c r="IH81" s="117"/>
      <c r="II81" s="117"/>
      <c r="IJ81" s="117"/>
      <c r="IK81" s="117"/>
      <c r="IL81" s="117"/>
      <c r="IM81" s="117"/>
      <c r="IN81" s="117"/>
      <c r="IO81" s="117"/>
      <c r="IP81" s="117"/>
      <c r="IQ81" s="117"/>
      <c r="IR81" s="117"/>
      <c r="IS81" s="117"/>
      <c r="IT81" s="117"/>
      <c r="IU81" s="117"/>
      <c r="IV81" s="117"/>
      <c r="IW81" s="117"/>
      <c r="IX81" s="117"/>
      <c r="IY81" s="117"/>
      <c r="IZ81" s="117"/>
      <c r="JA81" s="117"/>
      <c r="JB81" s="117"/>
      <c r="JC81" s="117"/>
      <c r="JD81" s="117"/>
      <c r="JE81" s="117"/>
      <c r="JF81" s="117"/>
      <c r="JG81" s="117"/>
      <c r="JH81" s="117"/>
      <c r="JI81" s="117"/>
      <c r="JJ81" s="117"/>
      <c r="JK81" s="117"/>
      <c r="JL81" s="117"/>
      <c r="JM81" s="117"/>
      <c r="JN81" s="117"/>
      <c r="JO81" s="117"/>
      <c r="JP81" s="117"/>
      <c r="JQ81" s="117"/>
      <c r="JR81" s="117"/>
      <c r="JS81" s="117"/>
      <c r="JT81" s="117"/>
      <c r="JU81" s="117"/>
      <c r="JV81" s="117"/>
      <c r="JW81" s="117"/>
      <c r="JX81" s="117"/>
      <c r="JY81" s="117"/>
      <c r="JZ81" s="117"/>
      <c r="KA81" s="117"/>
      <c r="KB81" s="117"/>
      <c r="KC81" s="117"/>
      <c r="KD81" s="117"/>
      <c r="KE81" s="117"/>
      <c r="KF81" s="117"/>
    </row>
    <row r="82" spans="1:292" ht="20.100000000000001" customHeight="1" thickBot="1" x14ac:dyDescent="0.3">
      <c r="A82" s="297"/>
      <c r="B82" s="298"/>
      <c r="C82" s="111" t="s">
        <v>138</v>
      </c>
      <c r="D82" s="192">
        <f>D84+D86+D88+D90+D92+D94+D96+D98+D100+D102+D104</f>
        <v>0</v>
      </c>
      <c r="E82" s="192">
        <f t="shared" si="8"/>
        <v>0</v>
      </c>
      <c r="F82" s="192">
        <f t="shared" si="8"/>
        <v>0</v>
      </c>
      <c r="G82" s="192">
        <f t="shared" si="8"/>
        <v>0</v>
      </c>
      <c r="H82" s="192">
        <f t="shared" si="8"/>
        <v>0</v>
      </c>
      <c r="I82" s="192">
        <f t="shared" si="8"/>
        <v>0</v>
      </c>
      <c r="J82" s="192">
        <f t="shared" si="8"/>
        <v>0</v>
      </c>
      <c r="K82" s="192">
        <f t="shared" si="8"/>
        <v>0</v>
      </c>
      <c r="L82" s="192">
        <f t="shared" si="8"/>
        <v>0</v>
      </c>
      <c r="M82" s="192">
        <f t="shared" si="8"/>
        <v>0</v>
      </c>
      <c r="N82" s="192">
        <f t="shared" si="8"/>
        <v>0</v>
      </c>
      <c r="O82" s="192">
        <f t="shared" si="8"/>
        <v>0</v>
      </c>
      <c r="P82" s="192">
        <f t="shared" si="8"/>
        <v>0</v>
      </c>
      <c r="Q82" s="192">
        <f t="shared" si="8"/>
        <v>0</v>
      </c>
      <c r="R82" s="192">
        <f t="shared" si="8"/>
        <v>0</v>
      </c>
      <c r="S82" s="192">
        <f t="shared" si="8"/>
        <v>0</v>
      </c>
      <c r="T82" s="192">
        <f t="shared" si="8"/>
        <v>0</v>
      </c>
      <c r="U82" s="192">
        <f t="shared" si="8"/>
        <v>0</v>
      </c>
      <c r="V82" s="192">
        <f t="shared" si="8"/>
        <v>0</v>
      </c>
      <c r="W82" s="192">
        <f t="shared" si="8"/>
        <v>0</v>
      </c>
      <c r="X82" s="192">
        <f t="shared" si="8"/>
        <v>0</v>
      </c>
      <c r="Y82" s="192">
        <f t="shared" si="8"/>
        <v>0</v>
      </c>
      <c r="Z82" s="192">
        <f t="shared" si="8"/>
        <v>0</v>
      </c>
      <c r="AA82" s="192">
        <f t="shared" si="8"/>
        <v>0</v>
      </c>
      <c r="AB82" s="192">
        <f t="shared" si="8"/>
        <v>0</v>
      </c>
      <c r="AC82" s="192">
        <f t="shared" si="8"/>
        <v>0</v>
      </c>
      <c r="AD82" s="192">
        <f t="shared" si="8"/>
        <v>0</v>
      </c>
      <c r="AE82" s="192">
        <f t="shared" si="8"/>
        <v>0</v>
      </c>
      <c r="AF82" s="192">
        <f t="shared" si="8"/>
        <v>0</v>
      </c>
      <c r="AG82" s="192">
        <f t="shared" si="8"/>
        <v>0</v>
      </c>
      <c r="AH82" s="192">
        <f t="shared" si="8"/>
        <v>0</v>
      </c>
      <c r="AI82" s="192">
        <f t="shared" si="8"/>
        <v>0</v>
      </c>
      <c r="AJ82" s="192">
        <f t="shared" si="8"/>
        <v>0</v>
      </c>
      <c r="AK82" s="192">
        <f t="shared" si="8"/>
        <v>0</v>
      </c>
      <c r="AL82" s="192">
        <f t="shared" si="8"/>
        <v>0</v>
      </c>
      <c r="AM82" s="192">
        <f t="shared" si="8"/>
        <v>0</v>
      </c>
      <c r="AN82" s="192">
        <f t="shared" si="8"/>
        <v>0</v>
      </c>
      <c r="AO82" s="192">
        <f t="shared" si="8"/>
        <v>0</v>
      </c>
      <c r="AP82" s="192">
        <f t="shared" si="8"/>
        <v>0</v>
      </c>
      <c r="AQ82" s="192">
        <f t="shared" si="8"/>
        <v>0</v>
      </c>
      <c r="AR82" s="192">
        <f t="shared" si="8"/>
        <v>0</v>
      </c>
      <c r="AS82" s="192">
        <f t="shared" si="8"/>
        <v>0</v>
      </c>
      <c r="AT82" s="192">
        <f t="shared" si="8"/>
        <v>0</v>
      </c>
      <c r="AU82" s="192">
        <f t="shared" si="8"/>
        <v>0</v>
      </c>
      <c r="AV82" s="192">
        <f t="shared" si="8"/>
        <v>0</v>
      </c>
      <c r="AW82" s="192">
        <f t="shared" si="8"/>
        <v>0</v>
      </c>
      <c r="AX82" s="192">
        <f t="shared" si="8"/>
        <v>0</v>
      </c>
      <c r="AY82" s="192">
        <f t="shared" si="8"/>
        <v>0</v>
      </c>
      <c r="AZ82" s="192">
        <f t="shared" si="8"/>
        <v>0</v>
      </c>
      <c r="BA82" s="192">
        <f t="shared" si="8"/>
        <v>0</v>
      </c>
      <c r="BB82" s="192">
        <f t="shared" si="8"/>
        <v>0</v>
      </c>
      <c r="BC82" s="192">
        <f t="shared" si="8"/>
        <v>0</v>
      </c>
      <c r="BD82" s="192">
        <f t="shared" si="7"/>
        <v>0</v>
      </c>
      <c r="BE82" s="75"/>
      <c r="BF82" s="64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17"/>
      <c r="CC82" s="117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7"/>
      <c r="DQ82" s="117"/>
      <c r="DR82" s="117"/>
      <c r="DS82" s="117"/>
      <c r="DT82" s="117"/>
      <c r="DU82" s="117"/>
      <c r="DV82" s="117"/>
      <c r="DW82" s="117"/>
      <c r="DX82" s="117"/>
      <c r="DY82" s="117"/>
      <c r="DZ82" s="117"/>
      <c r="EA82" s="117"/>
      <c r="EB82" s="117"/>
      <c r="EC82" s="117"/>
      <c r="ED82" s="117"/>
      <c r="EE82" s="117"/>
      <c r="EF82" s="117"/>
      <c r="EG82" s="117"/>
      <c r="EH82" s="117"/>
      <c r="EI82" s="117"/>
      <c r="EJ82" s="117"/>
      <c r="EK82" s="117"/>
      <c r="EL82" s="117"/>
      <c r="EM82" s="117"/>
      <c r="EN82" s="117"/>
      <c r="EO82" s="117"/>
      <c r="EP82" s="117"/>
      <c r="EQ82" s="117"/>
      <c r="ER82" s="117"/>
      <c r="ES82" s="117"/>
      <c r="ET82" s="117"/>
      <c r="EU82" s="117"/>
      <c r="EV82" s="117"/>
      <c r="EW82" s="117"/>
      <c r="EX82" s="117"/>
      <c r="EY82" s="117"/>
      <c r="EZ82" s="117"/>
      <c r="FA82" s="117"/>
      <c r="FB82" s="117"/>
      <c r="FC82" s="117"/>
      <c r="FD82" s="117"/>
      <c r="FE82" s="117"/>
      <c r="FF82" s="117"/>
      <c r="FG82" s="117"/>
      <c r="FH82" s="117"/>
      <c r="FI82" s="117"/>
      <c r="FJ82" s="117"/>
      <c r="FK82" s="117"/>
      <c r="FL82" s="117"/>
      <c r="FM82" s="117"/>
      <c r="FN82" s="117"/>
      <c r="FO82" s="117"/>
      <c r="FP82" s="117"/>
      <c r="FQ82" s="117"/>
      <c r="FR82" s="117"/>
      <c r="FS82" s="117"/>
      <c r="FT82" s="117"/>
      <c r="FU82" s="117"/>
      <c r="FV82" s="117"/>
      <c r="FW82" s="117"/>
      <c r="FX82" s="117"/>
      <c r="FY82" s="117"/>
      <c r="FZ82" s="117"/>
      <c r="GA82" s="117"/>
      <c r="GB82" s="117"/>
      <c r="GC82" s="117"/>
      <c r="GD82" s="117"/>
      <c r="GE82" s="117"/>
      <c r="GF82" s="117"/>
      <c r="GG82" s="117"/>
      <c r="GH82" s="117"/>
      <c r="GI82" s="117"/>
      <c r="GJ82" s="117"/>
      <c r="GK82" s="117"/>
      <c r="GL82" s="117"/>
      <c r="GM82" s="117"/>
      <c r="GN82" s="117"/>
      <c r="GO82" s="117"/>
      <c r="GP82" s="117"/>
      <c r="GQ82" s="117"/>
      <c r="GR82" s="117"/>
      <c r="GS82" s="117"/>
      <c r="GT82" s="117"/>
      <c r="GU82" s="117"/>
      <c r="GV82" s="117"/>
      <c r="GW82" s="117"/>
      <c r="GX82" s="117"/>
      <c r="GY82" s="117"/>
      <c r="GZ82" s="117"/>
      <c r="HA82" s="117"/>
      <c r="HB82" s="117"/>
      <c r="HC82" s="117"/>
      <c r="HD82" s="117"/>
      <c r="HE82" s="117"/>
      <c r="HF82" s="117"/>
      <c r="HG82" s="117"/>
      <c r="HH82" s="117"/>
      <c r="HI82" s="117"/>
      <c r="HJ82" s="117"/>
      <c r="HK82" s="117"/>
      <c r="HL82" s="117"/>
      <c r="HM82" s="117"/>
      <c r="HN82" s="117"/>
      <c r="HO82" s="117"/>
      <c r="HP82" s="117"/>
      <c r="HQ82" s="117"/>
      <c r="HR82" s="117"/>
      <c r="HS82" s="117"/>
      <c r="HT82" s="117"/>
      <c r="HU82" s="117"/>
      <c r="HV82" s="117"/>
      <c r="HW82" s="117"/>
      <c r="HX82" s="117"/>
      <c r="HY82" s="117"/>
      <c r="HZ82" s="117"/>
      <c r="IA82" s="117"/>
      <c r="IB82" s="117"/>
      <c r="IC82" s="117"/>
      <c r="ID82" s="117"/>
      <c r="IE82" s="117"/>
      <c r="IF82" s="117"/>
      <c r="IG82" s="117"/>
      <c r="IH82" s="117"/>
      <c r="II82" s="117"/>
      <c r="IJ82" s="117"/>
      <c r="IK82" s="117"/>
      <c r="IL82" s="117"/>
      <c r="IM82" s="117"/>
      <c r="IN82" s="117"/>
      <c r="IO82" s="117"/>
      <c r="IP82" s="117"/>
      <c r="IQ82" s="117"/>
      <c r="IR82" s="117"/>
      <c r="IS82" s="117"/>
      <c r="IT82" s="117"/>
      <c r="IU82" s="117"/>
      <c r="IV82" s="117"/>
      <c r="IW82" s="117"/>
      <c r="IX82" s="117"/>
      <c r="IY82" s="117"/>
      <c r="IZ82" s="117"/>
      <c r="JA82" s="117"/>
      <c r="JB82" s="117"/>
      <c r="JC82" s="117"/>
      <c r="JD82" s="117"/>
      <c r="JE82" s="117"/>
      <c r="JF82" s="117"/>
      <c r="JG82" s="117"/>
      <c r="JH82" s="117"/>
      <c r="JI82" s="117"/>
      <c r="JJ82" s="117"/>
      <c r="JK82" s="117"/>
      <c r="JL82" s="117"/>
      <c r="JM82" s="117"/>
      <c r="JN82" s="117"/>
      <c r="JO82" s="117"/>
      <c r="JP82" s="117"/>
      <c r="JQ82" s="117"/>
      <c r="JR82" s="117"/>
      <c r="JS82" s="117"/>
      <c r="JT82" s="117"/>
      <c r="JU82" s="117"/>
      <c r="JV82" s="117"/>
      <c r="JW82" s="117"/>
      <c r="JX82" s="117"/>
      <c r="JY82" s="117"/>
      <c r="JZ82" s="117"/>
      <c r="KA82" s="117"/>
      <c r="KB82" s="117"/>
      <c r="KC82" s="117"/>
      <c r="KD82" s="117"/>
      <c r="KE82" s="117"/>
      <c r="KF82" s="117"/>
    </row>
    <row r="83" spans="1:292" ht="20.100000000000001" customHeight="1" thickBot="1" x14ac:dyDescent="0.3">
      <c r="A83" s="299" t="s">
        <v>73</v>
      </c>
      <c r="B83" s="289" t="s">
        <v>74</v>
      </c>
      <c r="C83" s="69" t="s">
        <v>137</v>
      </c>
      <c r="D83" s="127"/>
      <c r="E83" s="86"/>
      <c r="F83" s="86"/>
      <c r="G83" s="86"/>
      <c r="H83" s="86"/>
      <c r="I83" s="86"/>
      <c r="J83" s="86"/>
      <c r="K83" s="86"/>
      <c r="L83" s="86"/>
      <c r="M83" s="86"/>
      <c r="N83" s="87"/>
      <c r="O83" s="87"/>
      <c r="P83" s="87"/>
      <c r="Q83" s="87"/>
      <c r="R83" s="87"/>
      <c r="S83" s="88"/>
      <c r="T83" s="159"/>
      <c r="U83" s="159"/>
      <c r="V83" s="159"/>
      <c r="W83" s="159"/>
      <c r="X83" s="89"/>
      <c r="Y83" s="89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5"/>
      <c r="BD83" s="192">
        <f t="shared" si="7"/>
        <v>0</v>
      </c>
      <c r="BE83" s="75"/>
      <c r="BF83" s="64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17"/>
      <c r="CC83" s="117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7"/>
      <c r="DQ83" s="117"/>
      <c r="DR83" s="117"/>
      <c r="DS83" s="117"/>
      <c r="DT83" s="117"/>
      <c r="DU83" s="117"/>
      <c r="DV83" s="117"/>
      <c r="DW83" s="117"/>
      <c r="DX83" s="117"/>
      <c r="DY83" s="117"/>
      <c r="DZ83" s="117"/>
      <c r="EA83" s="117"/>
      <c r="EB83" s="117"/>
      <c r="EC83" s="117"/>
      <c r="ED83" s="117"/>
      <c r="EE83" s="117"/>
      <c r="EF83" s="117"/>
      <c r="EG83" s="117"/>
      <c r="EH83" s="117"/>
      <c r="EI83" s="117"/>
      <c r="EJ83" s="117"/>
      <c r="EK83" s="117"/>
      <c r="EL83" s="117"/>
      <c r="EM83" s="117"/>
      <c r="EN83" s="117"/>
      <c r="EO83" s="117"/>
      <c r="EP83" s="117"/>
      <c r="EQ83" s="117"/>
      <c r="ER83" s="117"/>
      <c r="ES83" s="117"/>
      <c r="ET83" s="117"/>
      <c r="EU83" s="117"/>
      <c r="EV83" s="117"/>
      <c r="EW83" s="117"/>
      <c r="EX83" s="117"/>
      <c r="EY83" s="117"/>
      <c r="EZ83" s="117"/>
      <c r="FA83" s="117"/>
      <c r="FB83" s="117"/>
      <c r="FC83" s="117"/>
      <c r="FD83" s="117"/>
      <c r="FE83" s="117"/>
      <c r="FF83" s="117"/>
      <c r="FG83" s="117"/>
      <c r="FH83" s="117"/>
      <c r="FI83" s="117"/>
      <c r="FJ83" s="117"/>
      <c r="FK83" s="117"/>
      <c r="FL83" s="117"/>
      <c r="FM83" s="117"/>
      <c r="FN83" s="117"/>
      <c r="FO83" s="117"/>
      <c r="FP83" s="117"/>
      <c r="FQ83" s="117"/>
      <c r="FR83" s="117"/>
      <c r="FS83" s="117"/>
      <c r="FT83" s="117"/>
      <c r="FU83" s="117"/>
      <c r="FV83" s="117"/>
      <c r="FW83" s="117"/>
      <c r="FX83" s="117"/>
      <c r="FY83" s="117"/>
      <c r="FZ83" s="117"/>
      <c r="GA83" s="117"/>
      <c r="GB83" s="117"/>
      <c r="GC83" s="117"/>
      <c r="GD83" s="117"/>
      <c r="GE83" s="117"/>
      <c r="GF83" s="117"/>
      <c r="GG83" s="117"/>
      <c r="GH83" s="117"/>
      <c r="GI83" s="117"/>
      <c r="GJ83" s="117"/>
      <c r="GK83" s="117"/>
      <c r="GL83" s="117"/>
      <c r="GM83" s="117"/>
      <c r="GN83" s="117"/>
      <c r="GO83" s="117"/>
      <c r="GP83" s="117"/>
      <c r="GQ83" s="117"/>
      <c r="GR83" s="117"/>
      <c r="GS83" s="117"/>
      <c r="GT83" s="117"/>
      <c r="GU83" s="117"/>
      <c r="GV83" s="117"/>
      <c r="GW83" s="117"/>
      <c r="GX83" s="117"/>
      <c r="GY83" s="117"/>
      <c r="GZ83" s="117"/>
      <c r="HA83" s="117"/>
      <c r="HB83" s="117"/>
      <c r="HC83" s="117"/>
      <c r="HD83" s="117"/>
      <c r="HE83" s="117"/>
      <c r="HF83" s="117"/>
      <c r="HG83" s="117"/>
      <c r="HH83" s="117"/>
      <c r="HI83" s="117"/>
      <c r="HJ83" s="117"/>
      <c r="HK83" s="117"/>
      <c r="HL83" s="117"/>
      <c r="HM83" s="117"/>
      <c r="HN83" s="117"/>
      <c r="HO83" s="117"/>
      <c r="HP83" s="117"/>
      <c r="HQ83" s="117"/>
      <c r="HR83" s="117"/>
      <c r="HS83" s="117"/>
      <c r="HT83" s="117"/>
      <c r="HU83" s="117"/>
      <c r="HV83" s="117"/>
      <c r="HW83" s="117"/>
      <c r="HX83" s="117"/>
      <c r="HY83" s="117"/>
      <c r="HZ83" s="117"/>
      <c r="IA83" s="117"/>
      <c r="IB83" s="117"/>
      <c r="IC83" s="117"/>
      <c r="ID83" s="117"/>
      <c r="IE83" s="117"/>
      <c r="IF83" s="117"/>
      <c r="IG83" s="117"/>
      <c r="IH83" s="117"/>
      <c r="II83" s="117"/>
      <c r="IJ83" s="117"/>
      <c r="IK83" s="117"/>
      <c r="IL83" s="117"/>
      <c r="IM83" s="117"/>
      <c r="IN83" s="117"/>
      <c r="IO83" s="117"/>
      <c r="IP83" s="117"/>
      <c r="IQ83" s="117"/>
      <c r="IR83" s="117"/>
      <c r="IS83" s="117"/>
      <c r="IT83" s="117"/>
      <c r="IU83" s="117"/>
      <c r="IV83" s="117"/>
      <c r="IW83" s="117"/>
      <c r="IX83" s="117"/>
      <c r="IY83" s="117"/>
      <c r="IZ83" s="117"/>
      <c r="JA83" s="117"/>
      <c r="JB83" s="117"/>
      <c r="JC83" s="117"/>
      <c r="JD83" s="117"/>
      <c r="JE83" s="117"/>
      <c r="JF83" s="117"/>
      <c r="JG83" s="117"/>
      <c r="JH83" s="117"/>
      <c r="JI83" s="117"/>
      <c r="JJ83" s="117"/>
      <c r="JK83" s="117"/>
      <c r="JL83" s="117"/>
      <c r="JM83" s="117"/>
      <c r="JN83" s="117"/>
      <c r="JO83" s="117"/>
      <c r="JP83" s="117"/>
      <c r="JQ83" s="117"/>
      <c r="JR83" s="117"/>
      <c r="JS83" s="117"/>
      <c r="JT83" s="117"/>
      <c r="JU83" s="117"/>
      <c r="JV83" s="117"/>
      <c r="JW83" s="117"/>
      <c r="JX83" s="117"/>
      <c r="JY83" s="117"/>
      <c r="JZ83" s="117"/>
      <c r="KA83" s="117"/>
      <c r="KB83" s="117"/>
      <c r="KC83" s="117"/>
      <c r="KD83" s="117"/>
      <c r="KE83" s="117"/>
      <c r="KF83" s="117"/>
    </row>
    <row r="84" spans="1:292" ht="20.100000000000001" customHeight="1" thickBot="1" x14ac:dyDescent="0.3">
      <c r="A84" s="287"/>
      <c r="B84" s="295"/>
      <c r="C84" s="69" t="s">
        <v>138</v>
      </c>
      <c r="D84" s="97"/>
      <c r="E84" s="92"/>
      <c r="F84" s="92"/>
      <c r="G84" s="92"/>
      <c r="H84" s="92"/>
      <c r="I84" s="92"/>
      <c r="J84" s="92"/>
      <c r="K84" s="92"/>
      <c r="L84" s="92"/>
      <c r="M84" s="92"/>
      <c r="N84" s="93"/>
      <c r="O84" s="93"/>
      <c r="P84" s="93"/>
      <c r="Q84" s="93"/>
      <c r="R84" s="93"/>
      <c r="S84" s="94"/>
      <c r="T84" s="160"/>
      <c r="U84" s="160"/>
      <c r="V84" s="160"/>
      <c r="W84" s="160"/>
      <c r="X84" s="95"/>
      <c r="Y84" s="95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79"/>
      <c r="AQ84" s="179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80"/>
      <c r="BD84" s="192">
        <f t="shared" si="7"/>
        <v>0</v>
      </c>
      <c r="BE84" s="75"/>
      <c r="BF84" s="64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17"/>
      <c r="CC84" s="117"/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7"/>
      <c r="DQ84" s="117"/>
      <c r="DR84" s="117"/>
      <c r="DS84" s="117"/>
      <c r="DT84" s="117"/>
      <c r="DU84" s="117"/>
      <c r="DV84" s="117"/>
      <c r="DW84" s="117"/>
      <c r="DX84" s="117"/>
      <c r="DY84" s="117"/>
      <c r="DZ84" s="117"/>
      <c r="EA84" s="117"/>
      <c r="EB84" s="117"/>
      <c r="EC84" s="117"/>
      <c r="ED84" s="117"/>
      <c r="EE84" s="117"/>
      <c r="EF84" s="117"/>
      <c r="EG84" s="117"/>
      <c r="EH84" s="117"/>
      <c r="EI84" s="117"/>
      <c r="EJ84" s="117"/>
      <c r="EK84" s="117"/>
      <c r="EL84" s="117"/>
      <c r="EM84" s="117"/>
      <c r="EN84" s="117"/>
      <c r="EO84" s="117"/>
      <c r="EP84" s="117"/>
      <c r="EQ84" s="117"/>
      <c r="ER84" s="117"/>
      <c r="ES84" s="117"/>
      <c r="ET84" s="117"/>
      <c r="EU84" s="117"/>
      <c r="EV84" s="117"/>
      <c r="EW84" s="117"/>
      <c r="EX84" s="117"/>
      <c r="EY84" s="117"/>
      <c r="EZ84" s="117"/>
      <c r="FA84" s="117"/>
      <c r="FB84" s="117"/>
      <c r="FC84" s="117"/>
      <c r="FD84" s="117"/>
      <c r="FE84" s="117"/>
      <c r="FF84" s="117"/>
      <c r="FG84" s="117"/>
      <c r="FH84" s="117"/>
      <c r="FI84" s="117"/>
      <c r="FJ84" s="117"/>
      <c r="FK84" s="117"/>
      <c r="FL84" s="117"/>
      <c r="FM84" s="117"/>
      <c r="FN84" s="117"/>
      <c r="FO84" s="117"/>
      <c r="FP84" s="117"/>
      <c r="FQ84" s="117"/>
      <c r="FR84" s="117"/>
      <c r="FS84" s="117"/>
      <c r="FT84" s="117"/>
      <c r="FU84" s="117"/>
      <c r="FV84" s="117"/>
      <c r="FW84" s="117"/>
      <c r="FX84" s="117"/>
      <c r="FY84" s="117"/>
      <c r="FZ84" s="117"/>
      <c r="GA84" s="117"/>
      <c r="GB84" s="117"/>
      <c r="GC84" s="117"/>
      <c r="GD84" s="117"/>
      <c r="GE84" s="117"/>
      <c r="GF84" s="117"/>
      <c r="GG84" s="117"/>
      <c r="GH84" s="117"/>
      <c r="GI84" s="117"/>
      <c r="GJ84" s="117"/>
      <c r="GK84" s="117"/>
      <c r="GL84" s="117"/>
      <c r="GM84" s="117"/>
      <c r="GN84" s="117"/>
      <c r="GO84" s="117"/>
      <c r="GP84" s="117"/>
      <c r="GQ84" s="117"/>
      <c r="GR84" s="117"/>
      <c r="GS84" s="117"/>
      <c r="GT84" s="117"/>
      <c r="GU84" s="117"/>
      <c r="GV84" s="117"/>
      <c r="GW84" s="117"/>
      <c r="GX84" s="117"/>
      <c r="GY84" s="117"/>
      <c r="GZ84" s="117"/>
      <c r="HA84" s="117"/>
      <c r="HB84" s="117"/>
      <c r="HC84" s="117"/>
      <c r="HD84" s="117"/>
      <c r="HE84" s="117"/>
      <c r="HF84" s="117"/>
      <c r="HG84" s="117"/>
      <c r="HH84" s="117"/>
      <c r="HI84" s="117"/>
      <c r="HJ84" s="117"/>
      <c r="HK84" s="117"/>
      <c r="HL84" s="117"/>
      <c r="HM84" s="117"/>
      <c r="HN84" s="117"/>
      <c r="HO84" s="117"/>
      <c r="HP84" s="117"/>
      <c r="HQ84" s="117"/>
      <c r="HR84" s="117"/>
      <c r="HS84" s="117"/>
      <c r="HT84" s="117"/>
      <c r="HU84" s="117"/>
      <c r="HV84" s="117"/>
      <c r="HW84" s="117"/>
      <c r="HX84" s="117"/>
      <c r="HY84" s="117"/>
      <c r="HZ84" s="117"/>
      <c r="IA84" s="117"/>
      <c r="IB84" s="117"/>
      <c r="IC84" s="117"/>
      <c r="ID84" s="117"/>
      <c r="IE84" s="117"/>
      <c r="IF84" s="117"/>
      <c r="IG84" s="117"/>
      <c r="IH84" s="117"/>
      <c r="II84" s="117"/>
      <c r="IJ84" s="117"/>
      <c r="IK84" s="117"/>
      <c r="IL84" s="117"/>
      <c r="IM84" s="117"/>
      <c r="IN84" s="117"/>
      <c r="IO84" s="117"/>
      <c r="IP84" s="117"/>
      <c r="IQ84" s="117"/>
      <c r="IR84" s="117"/>
      <c r="IS84" s="117"/>
      <c r="IT84" s="117"/>
      <c r="IU84" s="117"/>
      <c r="IV84" s="117"/>
      <c r="IW84" s="117"/>
      <c r="IX84" s="117"/>
      <c r="IY84" s="117"/>
      <c r="IZ84" s="117"/>
      <c r="JA84" s="117"/>
      <c r="JB84" s="117"/>
      <c r="JC84" s="117"/>
      <c r="JD84" s="117"/>
      <c r="JE84" s="117"/>
      <c r="JF84" s="117"/>
      <c r="JG84" s="117"/>
      <c r="JH84" s="117"/>
      <c r="JI84" s="117"/>
      <c r="JJ84" s="117"/>
      <c r="JK84" s="117"/>
      <c r="JL84" s="117"/>
      <c r="JM84" s="117"/>
      <c r="JN84" s="117"/>
      <c r="JO84" s="117"/>
      <c r="JP84" s="117"/>
      <c r="JQ84" s="117"/>
      <c r="JR84" s="117"/>
      <c r="JS84" s="117"/>
      <c r="JT84" s="117"/>
      <c r="JU84" s="117"/>
      <c r="JV84" s="117"/>
      <c r="JW84" s="117"/>
      <c r="JX84" s="117"/>
      <c r="JY84" s="117"/>
      <c r="JZ84" s="117"/>
      <c r="KA84" s="117"/>
      <c r="KB84" s="117"/>
      <c r="KC84" s="117"/>
      <c r="KD84" s="117"/>
      <c r="KE84" s="117"/>
      <c r="KF84" s="117"/>
    </row>
    <row r="85" spans="1:292" ht="20.100000000000001" customHeight="1" thickBot="1" x14ac:dyDescent="0.3">
      <c r="A85" s="299" t="s">
        <v>50</v>
      </c>
      <c r="B85" s="289" t="s">
        <v>75</v>
      </c>
      <c r="C85" s="69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3"/>
      <c r="O85" s="93"/>
      <c r="P85" s="93"/>
      <c r="Q85" s="93"/>
      <c r="R85" s="93"/>
      <c r="S85" s="94"/>
      <c r="T85" s="160"/>
      <c r="U85" s="160"/>
      <c r="V85" s="160"/>
      <c r="W85" s="160"/>
      <c r="X85" s="95"/>
      <c r="Y85" s="95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P85" s="179"/>
      <c r="AQ85" s="179"/>
      <c r="AR85" s="179"/>
      <c r="AS85" s="179"/>
      <c r="AT85" s="179"/>
      <c r="AU85" s="179"/>
      <c r="AV85" s="179"/>
      <c r="AW85" s="179"/>
      <c r="AX85" s="179"/>
      <c r="AY85" s="179"/>
      <c r="AZ85" s="179"/>
      <c r="BA85" s="179"/>
      <c r="BB85" s="179"/>
      <c r="BC85" s="180"/>
      <c r="BD85" s="192">
        <f t="shared" si="7"/>
        <v>0</v>
      </c>
      <c r="BE85" s="75"/>
      <c r="BF85" s="64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17"/>
      <c r="CC85" s="117"/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7"/>
      <c r="DQ85" s="117"/>
      <c r="DR85" s="117"/>
      <c r="DS85" s="117"/>
      <c r="DT85" s="117"/>
      <c r="DU85" s="117"/>
      <c r="DV85" s="117"/>
      <c r="DW85" s="117"/>
      <c r="DX85" s="117"/>
      <c r="DY85" s="117"/>
      <c r="DZ85" s="117"/>
      <c r="EA85" s="117"/>
      <c r="EB85" s="117"/>
      <c r="EC85" s="117"/>
      <c r="ED85" s="117"/>
      <c r="EE85" s="117"/>
      <c r="EF85" s="117"/>
      <c r="EG85" s="117"/>
      <c r="EH85" s="117"/>
      <c r="EI85" s="117"/>
      <c r="EJ85" s="117"/>
      <c r="EK85" s="117"/>
      <c r="EL85" s="117"/>
      <c r="EM85" s="117"/>
      <c r="EN85" s="117"/>
      <c r="EO85" s="117"/>
      <c r="EP85" s="117"/>
      <c r="EQ85" s="117"/>
      <c r="ER85" s="117"/>
      <c r="ES85" s="117"/>
      <c r="ET85" s="117"/>
      <c r="EU85" s="117"/>
      <c r="EV85" s="117"/>
      <c r="EW85" s="117"/>
      <c r="EX85" s="117"/>
      <c r="EY85" s="117"/>
      <c r="EZ85" s="117"/>
      <c r="FA85" s="117"/>
      <c r="FB85" s="117"/>
      <c r="FC85" s="117"/>
      <c r="FD85" s="117"/>
      <c r="FE85" s="117"/>
      <c r="FF85" s="117"/>
      <c r="FG85" s="117"/>
      <c r="FH85" s="117"/>
      <c r="FI85" s="117"/>
      <c r="FJ85" s="117"/>
      <c r="FK85" s="117"/>
      <c r="FL85" s="117"/>
      <c r="FM85" s="117"/>
      <c r="FN85" s="117"/>
      <c r="FO85" s="117"/>
      <c r="FP85" s="117"/>
      <c r="FQ85" s="117"/>
      <c r="FR85" s="117"/>
      <c r="FS85" s="117"/>
      <c r="FT85" s="117"/>
      <c r="FU85" s="117"/>
      <c r="FV85" s="117"/>
      <c r="FW85" s="117"/>
      <c r="FX85" s="117"/>
      <c r="FY85" s="117"/>
      <c r="FZ85" s="117"/>
      <c r="GA85" s="117"/>
      <c r="GB85" s="117"/>
      <c r="GC85" s="117"/>
      <c r="GD85" s="117"/>
      <c r="GE85" s="117"/>
      <c r="GF85" s="117"/>
      <c r="GG85" s="117"/>
      <c r="GH85" s="117"/>
      <c r="GI85" s="117"/>
      <c r="GJ85" s="117"/>
      <c r="GK85" s="117"/>
      <c r="GL85" s="117"/>
      <c r="GM85" s="117"/>
      <c r="GN85" s="117"/>
      <c r="GO85" s="117"/>
      <c r="GP85" s="117"/>
      <c r="GQ85" s="117"/>
      <c r="GR85" s="117"/>
      <c r="GS85" s="117"/>
      <c r="GT85" s="117"/>
      <c r="GU85" s="117"/>
      <c r="GV85" s="117"/>
      <c r="GW85" s="117"/>
      <c r="GX85" s="117"/>
      <c r="GY85" s="117"/>
      <c r="GZ85" s="117"/>
      <c r="HA85" s="117"/>
      <c r="HB85" s="117"/>
      <c r="HC85" s="117"/>
      <c r="HD85" s="117"/>
      <c r="HE85" s="117"/>
      <c r="HF85" s="117"/>
      <c r="HG85" s="117"/>
      <c r="HH85" s="117"/>
      <c r="HI85" s="117"/>
      <c r="HJ85" s="117"/>
      <c r="HK85" s="117"/>
      <c r="HL85" s="117"/>
      <c r="HM85" s="117"/>
      <c r="HN85" s="117"/>
      <c r="HO85" s="117"/>
      <c r="HP85" s="117"/>
      <c r="HQ85" s="117"/>
      <c r="HR85" s="117"/>
      <c r="HS85" s="117"/>
      <c r="HT85" s="117"/>
      <c r="HU85" s="117"/>
      <c r="HV85" s="117"/>
      <c r="HW85" s="117"/>
      <c r="HX85" s="117"/>
      <c r="HY85" s="117"/>
      <c r="HZ85" s="117"/>
      <c r="IA85" s="117"/>
      <c r="IB85" s="117"/>
      <c r="IC85" s="117"/>
      <c r="ID85" s="117"/>
      <c r="IE85" s="117"/>
      <c r="IF85" s="117"/>
      <c r="IG85" s="117"/>
      <c r="IH85" s="117"/>
      <c r="II85" s="117"/>
      <c r="IJ85" s="117"/>
      <c r="IK85" s="117"/>
      <c r="IL85" s="117"/>
      <c r="IM85" s="117"/>
      <c r="IN85" s="117"/>
      <c r="IO85" s="117"/>
      <c r="IP85" s="117"/>
      <c r="IQ85" s="117"/>
      <c r="IR85" s="117"/>
      <c r="IS85" s="117"/>
      <c r="IT85" s="117"/>
      <c r="IU85" s="117"/>
      <c r="IV85" s="117"/>
      <c r="IW85" s="117"/>
      <c r="IX85" s="117"/>
      <c r="IY85" s="117"/>
      <c r="IZ85" s="117"/>
      <c r="JA85" s="117"/>
      <c r="JB85" s="117"/>
      <c r="JC85" s="117"/>
      <c r="JD85" s="117"/>
      <c r="JE85" s="117"/>
      <c r="JF85" s="117"/>
      <c r="JG85" s="117"/>
      <c r="JH85" s="117"/>
      <c r="JI85" s="117"/>
      <c r="JJ85" s="117"/>
      <c r="JK85" s="117"/>
      <c r="JL85" s="117"/>
      <c r="JM85" s="117"/>
      <c r="JN85" s="117"/>
      <c r="JO85" s="117"/>
      <c r="JP85" s="117"/>
      <c r="JQ85" s="117"/>
      <c r="JR85" s="117"/>
      <c r="JS85" s="117"/>
      <c r="JT85" s="117"/>
      <c r="JU85" s="117"/>
      <c r="JV85" s="117"/>
      <c r="JW85" s="117"/>
      <c r="JX85" s="117"/>
      <c r="JY85" s="117"/>
      <c r="JZ85" s="117"/>
      <c r="KA85" s="117"/>
      <c r="KB85" s="117"/>
      <c r="KC85" s="117"/>
      <c r="KD85" s="117"/>
      <c r="KE85" s="117"/>
      <c r="KF85" s="117"/>
    </row>
    <row r="86" spans="1:292" ht="20.100000000000001" customHeight="1" thickBot="1" x14ac:dyDescent="0.3">
      <c r="A86" s="287"/>
      <c r="B86" s="295"/>
      <c r="C86" s="69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3"/>
      <c r="O86" s="93"/>
      <c r="P86" s="93"/>
      <c r="Q86" s="93"/>
      <c r="R86" s="93"/>
      <c r="S86" s="94"/>
      <c r="T86" s="160"/>
      <c r="U86" s="160"/>
      <c r="V86" s="160"/>
      <c r="W86" s="160"/>
      <c r="X86" s="95"/>
      <c r="Y86" s="95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79"/>
      <c r="AY86" s="179"/>
      <c r="AZ86" s="179"/>
      <c r="BA86" s="179"/>
      <c r="BB86" s="179"/>
      <c r="BC86" s="180"/>
      <c r="BD86" s="192">
        <f t="shared" si="7"/>
        <v>0</v>
      </c>
      <c r="BE86" s="75"/>
      <c r="BF86" s="64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17"/>
      <c r="CC86" s="117"/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7"/>
      <c r="DQ86" s="117"/>
      <c r="DR86" s="117"/>
      <c r="DS86" s="117"/>
      <c r="DT86" s="117"/>
      <c r="DU86" s="117"/>
      <c r="DV86" s="117"/>
      <c r="DW86" s="117"/>
      <c r="DX86" s="117"/>
      <c r="DY86" s="117"/>
      <c r="DZ86" s="117"/>
      <c r="EA86" s="117"/>
      <c r="EB86" s="117"/>
      <c r="EC86" s="117"/>
      <c r="ED86" s="117"/>
      <c r="EE86" s="117"/>
      <c r="EF86" s="117"/>
      <c r="EG86" s="117"/>
      <c r="EH86" s="117"/>
      <c r="EI86" s="117"/>
      <c r="EJ86" s="117"/>
      <c r="EK86" s="117"/>
      <c r="EL86" s="117"/>
      <c r="EM86" s="117"/>
      <c r="EN86" s="117"/>
      <c r="EO86" s="117"/>
      <c r="EP86" s="117"/>
      <c r="EQ86" s="117"/>
      <c r="ER86" s="117"/>
      <c r="ES86" s="117"/>
      <c r="ET86" s="117"/>
      <c r="EU86" s="117"/>
      <c r="EV86" s="117"/>
      <c r="EW86" s="117"/>
      <c r="EX86" s="117"/>
      <c r="EY86" s="117"/>
      <c r="EZ86" s="117"/>
      <c r="FA86" s="117"/>
      <c r="FB86" s="117"/>
      <c r="FC86" s="117"/>
      <c r="FD86" s="117"/>
      <c r="FE86" s="117"/>
      <c r="FF86" s="117"/>
      <c r="FG86" s="117"/>
      <c r="FH86" s="117"/>
      <c r="FI86" s="117"/>
      <c r="FJ86" s="117"/>
      <c r="FK86" s="117"/>
      <c r="FL86" s="117"/>
      <c r="FM86" s="117"/>
      <c r="FN86" s="117"/>
      <c r="FO86" s="117"/>
      <c r="FP86" s="117"/>
      <c r="FQ86" s="117"/>
      <c r="FR86" s="117"/>
      <c r="FS86" s="117"/>
      <c r="FT86" s="117"/>
      <c r="FU86" s="117"/>
      <c r="FV86" s="117"/>
      <c r="FW86" s="117"/>
      <c r="FX86" s="117"/>
      <c r="FY86" s="117"/>
      <c r="FZ86" s="117"/>
      <c r="GA86" s="117"/>
      <c r="GB86" s="117"/>
      <c r="GC86" s="117"/>
      <c r="GD86" s="117"/>
      <c r="GE86" s="117"/>
      <c r="GF86" s="117"/>
      <c r="GG86" s="117"/>
      <c r="GH86" s="117"/>
      <c r="GI86" s="117"/>
      <c r="GJ86" s="117"/>
      <c r="GK86" s="117"/>
      <c r="GL86" s="117"/>
      <c r="GM86" s="117"/>
      <c r="GN86" s="117"/>
      <c r="GO86" s="117"/>
      <c r="GP86" s="117"/>
      <c r="GQ86" s="117"/>
      <c r="GR86" s="117"/>
      <c r="GS86" s="117"/>
      <c r="GT86" s="117"/>
      <c r="GU86" s="117"/>
      <c r="GV86" s="117"/>
      <c r="GW86" s="117"/>
      <c r="GX86" s="117"/>
      <c r="GY86" s="117"/>
      <c r="GZ86" s="117"/>
      <c r="HA86" s="117"/>
      <c r="HB86" s="117"/>
      <c r="HC86" s="117"/>
      <c r="HD86" s="117"/>
      <c r="HE86" s="117"/>
      <c r="HF86" s="117"/>
      <c r="HG86" s="117"/>
      <c r="HH86" s="117"/>
      <c r="HI86" s="117"/>
      <c r="HJ86" s="117"/>
      <c r="HK86" s="117"/>
      <c r="HL86" s="117"/>
      <c r="HM86" s="117"/>
      <c r="HN86" s="117"/>
      <c r="HO86" s="117"/>
      <c r="HP86" s="117"/>
      <c r="HQ86" s="117"/>
      <c r="HR86" s="117"/>
      <c r="HS86" s="117"/>
      <c r="HT86" s="117"/>
      <c r="HU86" s="117"/>
      <c r="HV86" s="117"/>
      <c r="HW86" s="117"/>
      <c r="HX86" s="117"/>
      <c r="HY86" s="117"/>
      <c r="HZ86" s="117"/>
      <c r="IA86" s="117"/>
      <c r="IB86" s="117"/>
      <c r="IC86" s="117"/>
      <c r="ID86" s="117"/>
      <c r="IE86" s="117"/>
      <c r="IF86" s="117"/>
      <c r="IG86" s="117"/>
      <c r="IH86" s="117"/>
      <c r="II86" s="117"/>
      <c r="IJ86" s="117"/>
      <c r="IK86" s="117"/>
      <c r="IL86" s="117"/>
      <c r="IM86" s="117"/>
      <c r="IN86" s="117"/>
      <c r="IO86" s="117"/>
      <c r="IP86" s="117"/>
      <c r="IQ86" s="117"/>
      <c r="IR86" s="117"/>
      <c r="IS86" s="117"/>
      <c r="IT86" s="117"/>
      <c r="IU86" s="117"/>
      <c r="IV86" s="117"/>
      <c r="IW86" s="117"/>
      <c r="IX86" s="117"/>
      <c r="IY86" s="117"/>
      <c r="IZ86" s="117"/>
      <c r="JA86" s="117"/>
      <c r="JB86" s="117"/>
      <c r="JC86" s="117"/>
      <c r="JD86" s="117"/>
      <c r="JE86" s="117"/>
      <c r="JF86" s="117"/>
      <c r="JG86" s="117"/>
      <c r="JH86" s="117"/>
      <c r="JI86" s="117"/>
      <c r="JJ86" s="117"/>
      <c r="JK86" s="117"/>
      <c r="JL86" s="117"/>
      <c r="JM86" s="117"/>
      <c r="JN86" s="117"/>
      <c r="JO86" s="117"/>
      <c r="JP86" s="117"/>
      <c r="JQ86" s="117"/>
      <c r="JR86" s="117"/>
      <c r="JS86" s="117"/>
      <c r="JT86" s="117"/>
      <c r="JU86" s="117"/>
      <c r="JV86" s="117"/>
      <c r="JW86" s="117"/>
      <c r="JX86" s="117"/>
      <c r="JY86" s="117"/>
      <c r="JZ86" s="117"/>
      <c r="KA86" s="117"/>
      <c r="KB86" s="117"/>
      <c r="KC86" s="117"/>
      <c r="KD86" s="117"/>
      <c r="KE86" s="117"/>
      <c r="KF86" s="117"/>
    </row>
    <row r="87" spans="1:292" ht="20.100000000000001" customHeight="1" thickBot="1" x14ac:dyDescent="0.3">
      <c r="A87" s="299" t="s">
        <v>76</v>
      </c>
      <c r="B87" s="289" t="s">
        <v>74</v>
      </c>
      <c r="C87" s="69" t="s">
        <v>137</v>
      </c>
      <c r="D87" s="97"/>
      <c r="E87" s="92"/>
      <c r="F87" s="92"/>
      <c r="G87" s="92"/>
      <c r="H87" s="92"/>
      <c r="I87" s="92"/>
      <c r="J87" s="92"/>
      <c r="K87" s="92"/>
      <c r="L87" s="92"/>
      <c r="M87" s="92"/>
      <c r="N87" s="93"/>
      <c r="O87" s="93"/>
      <c r="P87" s="93"/>
      <c r="Q87" s="93"/>
      <c r="R87" s="93"/>
      <c r="S87" s="94"/>
      <c r="T87" s="160"/>
      <c r="U87" s="160"/>
      <c r="V87" s="160"/>
      <c r="W87" s="160"/>
      <c r="X87" s="95"/>
      <c r="Y87" s="95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  <c r="AO87" s="179"/>
      <c r="AP87" s="179"/>
      <c r="AQ87" s="179"/>
      <c r="AR87" s="179"/>
      <c r="AS87" s="179"/>
      <c r="AT87" s="179"/>
      <c r="AU87" s="179"/>
      <c r="AV87" s="179"/>
      <c r="AW87" s="179"/>
      <c r="AX87" s="179"/>
      <c r="AY87" s="179"/>
      <c r="AZ87" s="179"/>
      <c r="BA87" s="179"/>
      <c r="BB87" s="179"/>
      <c r="BC87" s="180"/>
      <c r="BD87" s="192">
        <f t="shared" si="7"/>
        <v>0</v>
      </c>
      <c r="BE87" s="75"/>
      <c r="BF87" s="64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  <c r="BT87" s="117"/>
      <c r="BU87" s="117"/>
      <c r="BV87" s="117"/>
      <c r="BW87" s="117"/>
      <c r="BX87" s="117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7"/>
      <c r="CT87" s="117"/>
      <c r="CU87" s="117"/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7"/>
      <c r="DQ87" s="117"/>
      <c r="DR87" s="117"/>
      <c r="DS87" s="117"/>
      <c r="DT87" s="117"/>
      <c r="DU87" s="117"/>
      <c r="DV87" s="117"/>
      <c r="DW87" s="117"/>
      <c r="DX87" s="117"/>
      <c r="DY87" s="117"/>
      <c r="DZ87" s="117"/>
      <c r="EA87" s="117"/>
      <c r="EB87" s="117"/>
      <c r="EC87" s="117"/>
      <c r="ED87" s="117"/>
      <c r="EE87" s="117"/>
      <c r="EF87" s="117"/>
      <c r="EG87" s="117"/>
      <c r="EH87" s="117"/>
      <c r="EI87" s="117"/>
      <c r="EJ87" s="117"/>
      <c r="EK87" s="117"/>
      <c r="EL87" s="117"/>
      <c r="EM87" s="117"/>
      <c r="EN87" s="117"/>
      <c r="EO87" s="117"/>
      <c r="EP87" s="117"/>
      <c r="EQ87" s="117"/>
      <c r="ER87" s="117"/>
      <c r="ES87" s="117"/>
      <c r="ET87" s="117"/>
      <c r="EU87" s="117"/>
      <c r="EV87" s="117"/>
      <c r="EW87" s="117"/>
      <c r="EX87" s="117"/>
      <c r="EY87" s="117"/>
      <c r="EZ87" s="117"/>
      <c r="FA87" s="117"/>
      <c r="FB87" s="117"/>
      <c r="FC87" s="117"/>
      <c r="FD87" s="117"/>
      <c r="FE87" s="117"/>
      <c r="FF87" s="117"/>
      <c r="FG87" s="117"/>
      <c r="FH87" s="117"/>
      <c r="FI87" s="117"/>
      <c r="FJ87" s="117"/>
      <c r="FK87" s="117"/>
      <c r="FL87" s="117"/>
      <c r="FM87" s="117"/>
      <c r="FN87" s="117"/>
      <c r="FO87" s="117"/>
      <c r="FP87" s="117"/>
      <c r="FQ87" s="117"/>
      <c r="FR87" s="117"/>
      <c r="FS87" s="117"/>
      <c r="FT87" s="117"/>
      <c r="FU87" s="117"/>
      <c r="FV87" s="117"/>
      <c r="FW87" s="117"/>
      <c r="FX87" s="117"/>
      <c r="FY87" s="117"/>
      <c r="FZ87" s="117"/>
      <c r="GA87" s="117"/>
      <c r="GB87" s="117"/>
      <c r="GC87" s="117"/>
      <c r="GD87" s="117"/>
      <c r="GE87" s="117"/>
      <c r="GF87" s="117"/>
      <c r="GG87" s="117"/>
      <c r="GH87" s="117"/>
      <c r="GI87" s="117"/>
      <c r="GJ87" s="117"/>
      <c r="GK87" s="117"/>
      <c r="GL87" s="117"/>
      <c r="GM87" s="117"/>
      <c r="GN87" s="117"/>
      <c r="GO87" s="117"/>
      <c r="GP87" s="117"/>
      <c r="GQ87" s="117"/>
      <c r="GR87" s="117"/>
      <c r="GS87" s="117"/>
      <c r="GT87" s="117"/>
      <c r="GU87" s="117"/>
      <c r="GV87" s="117"/>
      <c r="GW87" s="117"/>
      <c r="GX87" s="117"/>
      <c r="GY87" s="117"/>
      <c r="GZ87" s="117"/>
      <c r="HA87" s="117"/>
      <c r="HB87" s="117"/>
      <c r="HC87" s="117"/>
      <c r="HD87" s="117"/>
      <c r="HE87" s="117"/>
      <c r="HF87" s="117"/>
      <c r="HG87" s="117"/>
      <c r="HH87" s="117"/>
      <c r="HI87" s="117"/>
      <c r="HJ87" s="117"/>
      <c r="HK87" s="117"/>
      <c r="HL87" s="117"/>
      <c r="HM87" s="117"/>
      <c r="HN87" s="117"/>
      <c r="HO87" s="117"/>
      <c r="HP87" s="117"/>
      <c r="HQ87" s="117"/>
      <c r="HR87" s="117"/>
      <c r="HS87" s="117"/>
      <c r="HT87" s="117"/>
      <c r="HU87" s="117"/>
      <c r="HV87" s="117"/>
      <c r="HW87" s="117"/>
      <c r="HX87" s="117"/>
      <c r="HY87" s="117"/>
      <c r="HZ87" s="117"/>
      <c r="IA87" s="117"/>
      <c r="IB87" s="117"/>
      <c r="IC87" s="117"/>
      <c r="ID87" s="117"/>
      <c r="IE87" s="117"/>
      <c r="IF87" s="117"/>
      <c r="IG87" s="117"/>
      <c r="IH87" s="117"/>
      <c r="II87" s="117"/>
      <c r="IJ87" s="117"/>
      <c r="IK87" s="117"/>
      <c r="IL87" s="117"/>
      <c r="IM87" s="117"/>
      <c r="IN87" s="117"/>
      <c r="IO87" s="117"/>
      <c r="IP87" s="117"/>
      <c r="IQ87" s="117"/>
      <c r="IR87" s="117"/>
      <c r="IS87" s="117"/>
      <c r="IT87" s="117"/>
      <c r="IU87" s="117"/>
      <c r="IV87" s="117"/>
      <c r="IW87" s="117"/>
      <c r="IX87" s="117"/>
      <c r="IY87" s="117"/>
      <c r="IZ87" s="117"/>
      <c r="JA87" s="117"/>
      <c r="JB87" s="117"/>
      <c r="JC87" s="117"/>
      <c r="JD87" s="117"/>
      <c r="JE87" s="117"/>
      <c r="JF87" s="117"/>
      <c r="JG87" s="117"/>
      <c r="JH87" s="117"/>
      <c r="JI87" s="117"/>
      <c r="JJ87" s="117"/>
      <c r="JK87" s="117"/>
      <c r="JL87" s="117"/>
      <c r="JM87" s="117"/>
      <c r="JN87" s="117"/>
      <c r="JO87" s="117"/>
      <c r="JP87" s="117"/>
      <c r="JQ87" s="117"/>
      <c r="JR87" s="117"/>
      <c r="JS87" s="117"/>
      <c r="JT87" s="117"/>
      <c r="JU87" s="117"/>
      <c r="JV87" s="117"/>
      <c r="JW87" s="117"/>
      <c r="JX87" s="117"/>
      <c r="JY87" s="117"/>
      <c r="JZ87" s="117"/>
      <c r="KA87" s="117"/>
      <c r="KB87" s="117"/>
      <c r="KC87" s="117"/>
      <c r="KD87" s="117"/>
      <c r="KE87" s="117"/>
      <c r="KF87" s="117"/>
    </row>
    <row r="88" spans="1:292" ht="20.100000000000001" customHeight="1" thickBot="1" x14ac:dyDescent="0.3">
      <c r="A88" s="287"/>
      <c r="B88" s="295"/>
      <c r="C88" s="69" t="s">
        <v>138</v>
      </c>
      <c r="D88" s="97"/>
      <c r="E88" s="92"/>
      <c r="F88" s="92"/>
      <c r="G88" s="92"/>
      <c r="H88" s="92"/>
      <c r="I88" s="92"/>
      <c r="J88" s="92"/>
      <c r="K88" s="92"/>
      <c r="L88" s="92"/>
      <c r="M88" s="92"/>
      <c r="N88" s="93"/>
      <c r="O88" s="93"/>
      <c r="P88" s="93"/>
      <c r="Q88" s="93"/>
      <c r="R88" s="93"/>
      <c r="S88" s="94"/>
      <c r="T88" s="160"/>
      <c r="U88" s="160"/>
      <c r="V88" s="160"/>
      <c r="W88" s="160"/>
      <c r="X88" s="95"/>
      <c r="Y88" s="95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80"/>
      <c r="BD88" s="192">
        <f t="shared" si="7"/>
        <v>0</v>
      </c>
      <c r="BE88" s="75"/>
      <c r="BF88" s="64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  <c r="CA88" s="117"/>
      <c r="CB88" s="117"/>
      <c r="CC88" s="117"/>
      <c r="CD88" s="117"/>
      <c r="CE88" s="117"/>
      <c r="CF88" s="117"/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/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7"/>
      <c r="DQ88" s="117"/>
      <c r="DR88" s="117"/>
      <c r="DS88" s="117"/>
      <c r="DT88" s="117"/>
      <c r="DU88" s="117"/>
      <c r="DV88" s="117"/>
      <c r="DW88" s="117"/>
      <c r="DX88" s="117"/>
      <c r="DY88" s="117"/>
      <c r="DZ88" s="117"/>
      <c r="EA88" s="117"/>
      <c r="EB88" s="117"/>
      <c r="EC88" s="117"/>
      <c r="ED88" s="117"/>
      <c r="EE88" s="117"/>
      <c r="EF88" s="117"/>
      <c r="EG88" s="117"/>
      <c r="EH88" s="117"/>
      <c r="EI88" s="117"/>
      <c r="EJ88" s="117"/>
      <c r="EK88" s="117"/>
      <c r="EL88" s="117"/>
      <c r="EM88" s="117"/>
      <c r="EN88" s="117"/>
      <c r="EO88" s="117"/>
      <c r="EP88" s="117"/>
      <c r="EQ88" s="117"/>
      <c r="ER88" s="117"/>
      <c r="ES88" s="117"/>
      <c r="ET88" s="117"/>
      <c r="EU88" s="117"/>
      <c r="EV88" s="117"/>
      <c r="EW88" s="117"/>
      <c r="EX88" s="117"/>
      <c r="EY88" s="117"/>
      <c r="EZ88" s="117"/>
      <c r="FA88" s="117"/>
      <c r="FB88" s="117"/>
      <c r="FC88" s="117"/>
      <c r="FD88" s="117"/>
      <c r="FE88" s="117"/>
      <c r="FF88" s="117"/>
      <c r="FG88" s="117"/>
      <c r="FH88" s="117"/>
      <c r="FI88" s="117"/>
      <c r="FJ88" s="117"/>
      <c r="FK88" s="117"/>
      <c r="FL88" s="117"/>
      <c r="FM88" s="117"/>
      <c r="FN88" s="117"/>
      <c r="FO88" s="117"/>
      <c r="FP88" s="117"/>
      <c r="FQ88" s="117"/>
      <c r="FR88" s="117"/>
      <c r="FS88" s="117"/>
      <c r="FT88" s="117"/>
      <c r="FU88" s="117"/>
      <c r="FV88" s="117"/>
      <c r="FW88" s="117"/>
      <c r="FX88" s="117"/>
      <c r="FY88" s="117"/>
      <c r="FZ88" s="117"/>
      <c r="GA88" s="117"/>
      <c r="GB88" s="117"/>
      <c r="GC88" s="117"/>
      <c r="GD88" s="117"/>
      <c r="GE88" s="117"/>
      <c r="GF88" s="117"/>
      <c r="GG88" s="117"/>
      <c r="GH88" s="117"/>
      <c r="GI88" s="117"/>
      <c r="GJ88" s="117"/>
      <c r="GK88" s="117"/>
      <c r="GL88" s="117"/>
      <c r="GM88" s="117"/>
      <c r="GN88" s="117"/>
      <c r="GO88" s="117"/>
      <c r="GP88" s="117"/>
      <c r="GQ88" s="117"/>
      <c r="GR88" s="117"/>
      <c r="GS88" s="117"/>
      <c r="GT88" s="117"/>
      <c r="GU88" s="117"/>
      <c r="GV88" s="117"/>
      <c r="GW88" s="117"/>
      <c r="GX88" s="117"/>
      <c r="GY88" s="117"/>
      <c r="GZ88" s="117"/>
      <c r="HA88" s="117"/>
      <c r="HB88" s="117"/>
      <c r="HC88" s="117"/>
      <c r="HD88" s="117"/>
      <c r="HE88" s="117"/>
      <c r="HF88" s="117"/>
      <c r="HG88" s="117"/>
      <c r="HH88" s="117"/>
      <c r="HI88" s="117"/>
      <c r="HJ88" s="117"/>
      <c r="HK88" s="117"/>
      <c r="HL88" s="117"/>
      <c r="HM88" s="117"/>
      <c r="HN88" s="117"/>
      <c r="HO88" s="117"/>
      <c r="HP88" s="117"/>
      <c r="HQ88" s="117"/>
      <c r="HR88" s="117"/>
      <c r="HS88" s="117"/>
      <c r="HT88" s="117"/>
      <c r="HU88" s="117"/>
      <c r="HV88" s="117"/>
      <c r="HW88" s="117"/>
      <c r="HX88" s="117"/>
      <c r="HY88" s="117"/>
      <c r="HZ88" s="117"/>
      <c r="IA88" s="117"/>
      <c r="IB88" s="117"/>
      <c r="IC88" s="117"/>
      <c r="ID88" s="117"/>
      <c r="IE88" s="117"/>
      <c r="IF88" s="117"/>
      <c r="IG88" s="117"/>
      <c r="IH88" s="117"/>
      <c r="II88" s="117"/>
      <c r="IJ88" s="117"/>
      <c r="IK88" s="117"/>
      <c r="IL88" s="117"/>
      <c r="IM88" s="117"/>
      <c r="IN88" s="117"/>
      <c r="IO88" s="117"/>
      <c r="IP88" s="117"/>
      <c r="IQ88" s="117"/>
      <c r="IR88" s="117"/>
      <c r="IS88" s="117"/>
      <c r="IT88" s="117"/>
      <c r="IU88" s="117"/>
      <c r="IV88" s="117"/>
      <c r="IW88" s="117"/>
      <c r="IX88" s="117"/>
      <c r="IY88" s="117"/>
      <c r="IZ88" s="117"/>
      <c r="JA88" s="117"/>
      <c r="JB88" s="117"/>
      <c r="JC88" s="117"/>
      <c r="JD88" s="117"/>
      <c r="JE88" s="117"/>
      <c r="JF88" s="117"/>
      <c r="JG88" s="117"/>
      <c r="JH88" s="117"/>
      <c r="JI88" s="117"/>
      <c r="JJ88" s="117"/>
      <c r="JK88" s="117"/>
      <c r="JL88" s="117"/>
      <c r="JM88" s="117"/>
      <c r="JN88" s="117"/>
      <c r="JO88" s="117"/>
      <c r="JP88" s="117"/>
      <c r="JQ88" s="117"/>
      <c r="JR88" s="117"/>
      <c r="JS88" s="117"/>
      <c r="JT88" s="117"/>
      <c r="JU88" s="117"/>
      <c r="JV88" s="117"/>
      <c r="JW88" s="117"/>
      <c r="JX88" s="117"/>
      <c r="JY88" s="117"/>
      <c r="JZ88" s="117"/>
      <c r="KA88" s="117"/>
      <c r="KB88" s="117"/>
      <c r="KC88" s="117"/>
      <c r="KD88" s="117"/>
      <c r="KE88" s="117"/>
      <c r="KF88" s="117"/>
    </row>
    <row r="89" spans="1:292" ht="20.100000000000001" customHeight="1" thickBot="1" x14ac:dyDescent="0.3">
      <c r="A89" s="299" t="s">
        <v>77</v>
      </c>
      <c r="B89" s="289" t="s">
        <v>122</v>
      </c>
      <c r="C89" s="69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3"/>
      <c r="O89" s="93"/>
      <c r="P89" s="93"/>
      <c r="Q89" s="93"/>
      <c r="R89" s="93"/>
      <c r="S89" s="94"/>
      <c r="T89" s="160"/>
      <c r="U89" s="160"/>
      <c r="V89" s="160"/>
      <c r="W89" s="160"/>
      <c r="X89" s="95"/>
      <c r="Y89" s="95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79"/>
      <c r="AQ89" s="179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80"/>
      <c r="BD89" s="192">
        <f t="shared" si="7"/>
        <v>0</v>
      </c>
      <c r="BE89" s="75"/>
      <c r="BF89" s="64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  <c r="BT89" s="117"/>
      <c r="BU89" s="117"/>
      <c r="BV89" s="117"/>
      <c r="BW89" s="117"/>
      <c r="BX89" s="117"/>
      <c r="BY89" s="117"/>
      <c r="BZ89" s="117"/>
      <c r="CA89" s="117"/>
      <c r="CB89" s="117"/>
      <c r="CC89" s="117"/>
      <c r="CD89" s="117"/>
      <c r="CE89" s="117"/>
      <c r="CF89" s="117"/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/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7"/>
      <c r="DQ89" s="117"/>
      <c r="DR89" s="117"/>
      <c r="DS89" s="117"/>
      <c r="DT89" s="117"/>
      <c r="DU89" s="117"/>
      <c r="DV89" s="117"/>
      <c r="DW89" s="117"/>
      <c r="DX89" s="117"/>
      <c r="DY89" s="117"/>
      <c r="DZ89" s="117"/>
      <c r="EA89" s="117"/>
      <c r="EB89" s="117"/>
      <c r="EC89" s="117"/>
      <c r="ED89" s="117"/>
      <c r="EE89" s="117"/>
      <c r="EF89" s="117"/>
      <c r="EG89" s="117"/>
      <c r="EH89" s="117"/>
      <c r="EI89" s="117"/>
      <c r="EJ89" s="117"/>
      <c r="EK89" s="117"/>
      <c r="EL89" s="117"/>
      <c r="EM89" s="117"/>
      <c r="EN89" s="117"/>
      <c r="EO89" s="117"/>
      <c r="EP89" s="117"/>
      <c r="EQ89" s="117"/>
      <c r="ER89" s="117"/>
      <c r="ES89" s="117"/>
      <c r="ET89" s="117"/>
      <c r="EU89" s="117"/>
      <c r="EV89" s="117"/>
      <c r="EW89" s="117"/>
      <c r="EX89" s="117"/>
      <c r="EY89" s="117"/>
      <c r="EZ89" s="117"/>
      <c r="FA89" s="117"/>
      <c r="FB89" s="117"/>
      <c r="FC89" s="117"/>
      <c r="FD89" s="117"/>
      <c r="FE89" s="117"/>
      <c r="FF89" s="117"/>
      <c r="FG89" s="117"/>
      <c r="FH89" s="117"/>
      <c r="FI89" s="117"/>
      <c r="FJ89" s="117"/>
      <c r="FK89" s="117"/>
      <c r="FL89" s="117"/>
      <c r="FM89" s="117"/>
      <c r="FN89" s="117"/>
      <c r="FO89" s="117"/>
      <c r="FP89" s="117"/>
      <c r="FQ89" s="117"/>
      <c r="FR89" s="117"/>
      <c r="FS89" s="117"/>
      <c r="FT89" s="117"/>
      <c r="FU89" s="117"/>
      <c r="FV89" s="117"/>
      <c r="FW89" s="117"/>
      <c r="FX89" s="117"/>
      <c r="FY89" s="117"/>
      <c r="FZ89" s="117"/>
      <c r="GA89" s="117"/>
      <c r="GB89" s="117"/>
      <c r="GC89" s="117"/>
      <c r="GD89" s="117"/>
      <c r="GE89" s="117"/>
      <c r="GF89" s="117"/>
      <c r="GG89" s="117"/>
      <c r="GH89" s="117"/>
      <c r="GI89" s="117"/>
      <c r="GJ89" s="117"/>
      <c r="GK89" s="117"/>
      <c r="GL89" s="117"/>
      <c r="GM89" s="117"/>
      <c r="GN89" s="117"/>
      <c r="GO89" s="117"/>
      <c r="GP89" s="117"/>
      <c r="GQ89" s="117"/>
      <c r="GR89" s="117"/>
      <c r="GS89" s="117"/>
      <c r="GT89" s="117"/>
      <c r="GU89" s="117"/>
      <c r="GV89" s="117"/>
      <c r="GW89" s="117"/>
      <c r="GX89" s="117"/>
      <c r="GY89" s="117"/>
      <c r="GZ89" s="117"/>
      <c r="HA89" s="117"/>
      <c r="HB89" s="117"/>
      <c r="HC89" s="117"/>
      <c r="HD89" s="117"/>
      <c r="HE89" s="117"/>
      <c r="HF89" s="117"/>
      <c r="HG89" s="117"/>
      <c r="HH89" s="117"/>
      <c r="HI89" s="117"/>
      <c r="HJ89" s="117"/>
      <c r="HK89" s="117"/>
      <c r="HL89" s="117"/>
      <c r="HM89" s="117"/>
      <c r="HN89" s="117"/>
      <c r="HO89" s="117"/>
      <c r="HP89" s="117"/>
      <c r="HQ89" s="117"/>
      <c r="HR89" s="117"/>
      <c r="HS89" s="117"/>
      <c r="HT89" s="117"/>
      <c r="HU89" s="117"/>
      <c r="HV89" s="117"/>
      <c r="HW89" s="117"/>
      <c r="HX89" s="117"/>
      <c r="HY89" s="117"/>
      <c r="HZ89" s="117"/>
      <c r="IA89" s="117"/>
      <c r="IB89" s="117"/>
      <c r="IC89" s="117"/>
      <c r="ID89" s="117"/>
      <c r="IE89" s="117"/>
      <c r="IF89" s="117"/>
      <c r="IG89" s="117"/>
      <c r="IH89" s="117"/>
      <c r="II89" s="117"/>
      <c r="IJ89" s="117"/>
      <c r="IK89" s="117"/>
      <c r="IL89" s="117"/>
      <c r="IM89" s="117"/>
      <c r="IN89" s="117"/>
      <c r="IO89" s="117"/>
      <c r="IP89" s="117"/>
      <c r="IQ89" s="117"/>
      <c r="IR89" s="117"/>
      <c r="IS89" s="117"/>
      <c r="IT89" s="117"/>
      <c r="IU89" s="117"/>
      <c r="IV89" s="117"/>
      <c r="IW89" s="117"/>
      <c r="IX89" s="117"/>
      <c r="IY89" s="117"/>
      <c r="IZ89" s="117"/>
      <c r="JA89" s="117"/>
      <c r="JB89" s="117"/>
      <c r="JC89" s="117"/>
      <c r="JD89" s="117"/>
      <c r="JE89" s="117"/>
      <c r="JF89" s="117"/>
      <c r="JG89" s="117"/>
      <c r="JH89" s="117"/>
      <c r="JI89" s="117"/>
      <c r="JJ89" s="117"/>
      <c r="JK89" s="117"/>
      <c r="JL89" s="117"/>
      <c r="JM89" s="117"/>
      <c r="JN89" s="117"/>
      <c r="JO89" s="117"/>
      <c r="JP89" s="117"/>
      <c r="JQ89" s="117"/>
      <c r="JR89" s="117"/>
      <c r="JS89" s="117"/>
      <c r="JT89" s="117"/>
      <c r="JU89" s="117"/>
      <c r="JV89" s="117"/>
      <c r="JW89" s="117"/>
      <c r="JX89" s="117"/>
      <c r="JY89" s="117"/>
      <c r="JZ89" s="117"/>
      <c r="KA89" s="117"/>
      <c r="KB89" s="117"/>
      <c r="KC89" s="117"/>
      <c r="KD89" s="117"/>
      <c r="KE89" s="117"/>
      <c r="KF89" s="117"/>
    </row>
    <row r="90" spans="1:292" ht="20.100000000000001" customHeight="1" thickBot="1" x14ac:dyDescent="0.3">
      <c r="A90" s="299"/>
      <c r="B90" s="295"/>
      <c r="C90" s="69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3"/>
      <c r="O90" s="93"/>
      <c r="P90" s="93"/>
      <c r="Q90" s="93"/>
      <c r="R90" s="93"/>
      <c r="S90" s="94"/>
      <c r="T90" s="160"/>
      <c r="U90" s="160"/>
      <c r="V90" s="160"/>
      <c r="W90" s="160"/>
      <c r="X90" s="95"/>
      <c r="Y90" s="95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79"/>
      <c r="AQ90" s="179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80"/>
      <c r="BD90" s="192">
        <f t="shared" si="7"/>
        <v>0</v>
      </c>
      <c r="BE90" s="75"/>
      <c r="BF90" s="64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  <c r="CA90" s="117"/>
      <c r="CB90" s="117"/>
      <c r="CC90" s="117"/>
      <c r="CD90" s="117"/>
      <c r="CE90" s="117"/>
      <c r="CF90" s="117"/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/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7"/>
      <c r="DQ90" s="117"/>
      <c r="DR90" s="117"/>
      <c r="DS90" s="117"/>
      <c r="DT90" s="117"/>
      <c r="DU90" s="117"/>
      <c r="DV90" s="117"/>
      <c r="DW90" s="117"/>
      <c r="DX90" s="117"/>
      <c r="DY90" s="117"/>
      <c r="DZ90" s="117"/>
      <c r="EA90" s="117"/>
      <c r="EB90" s="117"/>
      <c r="EC90" s="117"/>
      <c r="ED90" s="117"/>
      <c r="EE90" s="117"/>
      <c r="EF90" s="117"/>
      <c r="EG90" s="117"/>
      <c r="EH90" s="117"/>
      <c r="EI90" s="117"/>
      <c r="EJ90" s="117"/>
      <c r="EK90" s="117"/>
      <c r="EL90" s="117"/>
      <c r="EM90" s="117"/>
      <c r="EN90" s="117"/>
      <c r="EO90" s="117"/>
      <c r="EP90" s="117"/>
      <c r="EQ90" s="117"/>
      <c r="ER90" s="117"/>
      <c r="ES90" s="117"/>
      <c r="ET90" s="117"/>
      <c r="EU90" s="117"/>
      <c r="EV90" s="117"/>
      <c r="EW90" s="117"/>
      <c r="EX90" s="117"/>
      <c r="EY90" s="117"/>
      <c r="EZ90" s="117"/>
      <c r="FA90" s="117"/>
      <c r="FB90" s="117"/>
      <c r="FC90" s="117"/>
      <c r="FD90" s="117"/>
      <c r="FE90" s="117"/>
      <c r="FF90" s="117"/>
      <c r="FG90" s="117"/>
      <c r="FH90" s="117"/>
      <c r="FI90" s="117"/>
      <c r="FJ90" s="117"/>
      <c r="FK90" s="117"/>
      <c r="FL90" s="117"/>
      <c r="FM90" s="117"/>
      <c r="FN90" s="117"/>
      <c r="FO90" s="117"/>
      <c r="FP90" s="117"/>
      <c r="FQ90" s="117"/>
      <c r="FR90" s="117"/>
      <c r="FS90" s="117"/>
      <c r="FT90" s="117"/>
      <c r="FU90" s="117"/>
      <c r="FV90" s="117"/>
      <c r="FW90" s="117"/>
      <c r="FX90" s="117"/>
      <c r="FY90" s="117"/>
      <c r="FZ90" s="117"/>
      <c r="GA90" s="117"/>
      <c r="GB90" s="117"/>
      <c r="GC90" s="117"/>
      <c r="GD90" s="117"/>
      <c r="GE90" s="117"/>
      <c r="GF90" s="117"/>
      <c r="GG90" s="117"/>
      <c r="GH90" s="117"/>
      <c r="GI90" s="117"/>
      <c r="GJ90" s="117"/>
      <c r="GK90" s="117"/>
      <c r="GL90" s="117"/>
      <c r="GM90" s="117"/>
      <c r="GN90" s="117"/>
      <c r="GO90" s="117"/>
      <c r="GP90" s="117"/>
      <c r="GQ90" s="117"/>
      <c r="GR90" s="117"/>
      <c r="GS90" s="117"/>
      <c r="GT90" s="117"/>
      <c r="GU90" s="117"/>
      <c r="GV90" s="117"/>
      <c r="GW90" s="117"/>
      <c r="GX90" s="117"/>
      <c r="GY90" s="117"/>
      <c r="GZ90" s="117"/>
      <c r="HA90" s="117"/>
      <c r="HB90" s="117"/>
      <c r="HC90" s="117"/>
      <c r="HD90" s="117"/>
      <c r="HE90" s="117"/>
      <c r="HF90" s="117"/>
      <c r="HG90" s="117"/>
      <c r="HH90" s="117"/>
      <c r="HI90" s="117"/>
      <c r="HJ90" s="117"/>
      <c r="HK90" s="117"/>
      <c r="HL90" s="117"/>
      <c r="HM90" s="117"/>
      <c r="HN90" s="117"/>
      <c r="HO90" s="117"/>
      <c r="HP90" s="117"/>
      <c r="HQ90" s="117"/>
      <c r="HR90" s="117"/>
      <c r="HS90" s="117"/>
      <c r="HT90" s="117"/>
      <c r="HU90" s="117"/>
      <c r="HV90" s="117"/>
      <c r="HW90" s="117"/>
      <c r="HX90" s="117"/>
      <c r="HY90" s="117"/>
      <c r="HZ90" s="117"/>
      <c r="IA90" s="117"/>
      <c r="IB90" s="117"/>
      <c r="IC90" s="117"/>
      <c r="ID90" s="117"/>
      <c r="IE90" s="117"/>
      <c r="IF90" s="117"/>
      <c r="IG90" s="117"/>
      <c r="IH90" s="117"/>
      <c r="II90" s="117"/>
      <c r="IJ90" s="117"/>
      <c r="IK90" s="117"/>
      <c r="IL90" s="117"/>
      <c r="IM90" s="117"/>
      <c r="IN90" s="117"/>
      <c r="IO90" s="117"/>
      <c r="IP90" s="117"/>
      <c r="IQ90" s="117"/>
      <c r="IR90" s="117"/>
      <c r="IS90" s="117"/>
      <c r="IT90" s="117"/>
      <c r="IU90" s="117"/>
      <c r="IV90" s="117"/>
      <c r="IW90" s="117"/>
      <c r="IX90" s="117"/>
      <c r="IY90" s="117"/>
      <c r="IZ90" s="117"/>
      <c r="JA90" s="117"/>
      <c r="JB90" s="117"/>
      <c r="JC90" s="117"/>
      <c r="JD90" s="117"/>
      <c r="JE90" s="117"/>
      <c r="JF90" s="117"/>
      <c r="JG90" s="117"/>
      <c r="JH90" s="117"/>
      <c r="JI90" s="117"/>
      <c r="JJ90" s="117"/>
      <c r="JK90" s="117"/>
      <c r="JL90" s="117"/>
      <c r="JM90" s="117"/>
      <c r="JN90" s="117"/>
      <c r="JO90" s="117"/>
      <c r="JP90" s="117"/>
      <c r="JQ90" s="117"/>
      <c r="JR90" s="117"/>
      <c r="JS90" s="117"/>
      <c r="JT90" s="117"/>
      <c r="JU90" s="117"/>
      <c r="JV90" s="117"/>
      <c r="JW90" s="117"/>
      <c r="JX90" s="117"/>
      <c r="JY90" s="117"/>
      <c r="JZ90" s="117"/>
      <c r="KA90" s="117"/>
      <c r="KB90" s="117"/>
      <c r="KC90" s="117"/>
      <c r="KD90" s="117"/>
      <c r="KE90" s="117"/>
      <c r="KF90" s="117"/>
    </row>
    <row r="91" spans="1:292" ht="20.100000000000001" customHeight="1" thickBot="1" x14ac:dyDescent="0.3">
      <c r="A91" s="299" t="s">
        <v>77</v>
      </c>
      <c r="B91" s="300" t="s">
        <v>121</v>
      </c>
      <c r="C91" s="69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3"/>
      <c r="O91" s="93"/>
      <c r="P91" s="93"/>
      <c r="Q91" s="93"/>
      <c r="R91" s="93"/>
      <c r="S91" s="94"/>
      <c r="T91" s="160"/>
      <c r="U91" s="160"/>
      <c r="V91" s="160"/>
      <c r="W91" s="160"/>
      <c r="X91" s="95"/>
      <c r="Y91" s="95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179"/>
      <c r="AP91" s="179"/>
      <c r="AQ91" s="179"/>
      <c r="AR91" s="179"/>
      <c r="AS91" s="179"/>
      <c r="AT91" s="179"/>
      <c r="AU91" s="179"/>
      <c r="AV91" s="179"/>
      <c r="AW91" s="179"/>
      <c r="AX91" s="179"/>
      <c r="AY91" s="179"/>
      <c r="AZ91" s="179"/>
      <c r="BA91" s="179"/>
      <c r="BB91" s="179"/>
      <c r="BC91" s="180"/>
      <c r="BD91" s="192">
        <f t="shared" si="7"/>
        <v>0</v>
      </c>
      <c r="BE91" s="75"/>
      <c r="BF91" s="64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7"/>
      <c r="IE91" s="117"/>
      <c r="IF91" s="117"/>
      <c r="IG91" s="117"/>
      <c r="IH91" s="117"/>
      <c r="II91" s="117"/>
      <c r="IJ91" s="117"/>
      <c r="IK91" s="117"/>
      <c r="IL91" s="117"/>
      <c r="IM91" s="117"/>
      <c r="IN91" s="117"/>
      <c r="IO91" s="117"/>
      <c r="IP91" s="117"/>
      <c r="IQ91" s="117"/>
      <c r="IR91" s="117"/>
      <c r="IS91" s="117"/>
      <c r="IT91" s="117"/>
      <c r="IU91" s="117"/>
      <c r="IV91" s="117"/>
      <c r="IW91" s="117"/>
      <c r="IX91" s="117"/>
      <c r="IY91" s="117"/>
      <c r="IZ91" s="117"/>
      <c r="JA91" s="117"/>
      <c r="JB91" s="117"/>
      <c r="JC91" s="117"/>
      <c r="JD91" s="117"/>
      <c r="JE91" s="117"/>
      <c r="JF91" s="117"/>
      <c r="JG91" s="117"/>
      <c r="JH91" s="117"/>
      <c r="JI91" s="117"/>
      <c r="JJ91" s="117"/>
      <c r="JK91" s="117"/>
      <c r="JL91" s="117"/>
      <c r="JM91" s="117"/>
      <c r="JN91" s="117"/>
      <c r="JO91" s="117"/>
      <c r="JP91" s="117"/>
      <c r="JQ91" s="117"/>
      <c r="JR91" s="117"/>
      <c r="JS91" s="117"/>
      <c r="JT91" s="117"/>
      <c r="JU91" s="117"/>
      <c r="JV91" s="117"/>
      <c r="JW91" s="117"/>
      <c r="JX91" s="117"/>
      <c r="JY91" s="117"/>
      <c r="JZ91" s="117"/>
      <c r="KA91" s="117"/>
      <c r="KB91" s="117"/>
      <c r="KC91" s="117"/>
      <c r="KD91" s="117"/>
      <c r="KE91" s="117"/>
      <c r="KF91" s="117"/>
    </row>
    <row r="92" spans="1:292" ht="20.100000000000001" customHeight="1" thickBot="1" x14ac:dyDescent="0.3">
      <c r="A92" s="299"/>
      <c r="B92" s="295"/>
      <c r="C92" s="69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3"/>
      <c r="O92" s="93"/>
      <c r="P92" s="93"/>
      <c r="Q92" s="93"/>
      <c r="R92" s="93"/>
      <c r="S92" s="94"/>
      <c r="T92" s="160"/>
      <c r="U92" s="160"/>
      <c r="V92" s="160"/>
      <c r="W92" s="160"/>
      <c r="X92" s="95"/>
      <c r="Y92" s="95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80"/>
      <c r="BD92" s="192">
        <f t="shared" si="7"/>
        <v>0</v>
      </c>
      <c r="BE92" s="75"/>
      <c r="BF92" s="64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7"/>
      <c r="IE92" s="117"/>
      <c r="IF92" s="117"/>
      <c r="IG92" s="117"/>
      <c r="IH92" s="117"/>
      <c r="II92" s="117"/>
      <c r="IJ92" s="117"/>
      <c r="IK92" s="117"/>
      <c r="IL92" s="117"/>
      <c r="IM92" s="117"/>
      <c r="IN92" s="117"/>
      <c r="IO92" s="117"/>
      <c r="IP92" s="117"/>
      <c r="IQ92" s="117"/>
      <c r="IR92" s="117"/>
      <c r="IS92" s="117"/>
      <c r="IT92" s="117"/>
      <c r="IU92" s="117"/>
      <c r="IV92" s="117"/>
      <c r="IW92" s="117"/>
      <c r="IX92" s="117"/>
      <c r="IY92" s="117"/>
      <c r="IZ92" s="117"/>
      <c r="JA92" s="117"/>
      <c r="JB92" s="117"/>
      <c r="JC92" s="117"/>
      <c r="JD92" s="117"/>
      <c r="JE92" s="117"/>
      <c r="JF92" s="117"/>
      <c r="JG92" s="117"/>
      <c r="JH92" s="117"/>
      <c r="JI92" s="117"/>
      <c r="JJ92" s="117"/>
      <c r="JK92" s="117"/>
      <c r="JL92" s="117"/>
      <c r="JM92" s="117"/>
      <c r="JN92" s="117"/>
      <c r="JO92" s="117"/>
      <c r="JP92" s="117"/>
      <c r="JQ92" s="117"/>
      <c r="JR92" s="117"/>
      <c r="JS92" s="117"/>
      <c r="JT92" s="117"/>
      <c r="JU92" s="117"/>
      <c r="JV92" s="117"/>
      <c r="JW92" s="117"/>
      <c r="JX92" s="117"/>
      <c r="JY92" s="117"/>
      <c r="JZ92" s="117"/>
      <c r="KA92" s="117"/>
      <c r="KB92" s="117"/>
      <c r="KC92" s="117"/>
      <c r="KD92" s="117"/>
      <c r="KE92" s="117"/>
      <c r="KF92" s="117"/>
    </row>
    <row r="93" spans="1:292" ht="20.100000000000001" customHeight="1" thickBot="1" x14ac:dyDescent="0.3">
      <c r="A93" s="299" t="s">
        <v>78</v>
      </c>
      <c r="B93" s="289" t="s">
        <v>79</v>
      </c>
      <c r="C93" s="69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3"/>
      <c r="O93" s="93"/>
      <c r="P93" s="93"/>
      <c r="Q93" s="93"/>
      <c r="R93" s="93"/>
      <c r="S93" s="94"/>
      <c r="T93" s="160"/>
      <c r="U93" s="160"/>
      <c r="V93" s="160"/>
      <c r="W93" s="160"/>
      <c r="X93" s="95"/>
      <c r="Y93" s="95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  <c r="AO93" s="179"/>
      <c r="AP93" s="17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80"/>
      <c r="BD93" s="192">
        <f t="shared" si="7"/>
        <v>0</v>
      </c>
      <c r="BE93" s="75"/>
      <c r="BF93" s="64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7"/>
      <c r="IE93" s="117"/>
      <c r="IF93" s="117"/>
      <c r="IG93" s="117"/>
      <c r="IH93" s="117"/>
      <c r="II93" s="117"/>
      <c r="IJ93" s="117"/>
      <c r="IK93" s="117"/>
      <c r="IL93" s="117"/>
      <c r="IM93" s="117"/>
      <c r="IN93" s="117"/>
      <c r="IO93" s="117"/>
      <c r="IP93" s="117"/>
      <c r="IQ93" s="117"/>
      <c r="IR93" s="117"/>
      <c r="IS93" s="117"/>
      <c r="IT93" s="117"/>
      <c r="IU93" s="117"/>
      <c r="IV93" s="117"/>
      <c r="IW93" s="117"/>
      <c r="IX93" s="117"/>
      <c r="IY93" s="117"/>
      <c r="IZ93" s="117"/>
      <c r="JA93" s="117"/>
      <c r="JB93" s="117"/>
      <c r="JC93" s="117"/>
      <c r="JD93" s="117"/>
      <c r="JE93" s="117"/>
      <c r="JF93" s="117"/>
      <c r="JG93" s="117"/>
      <c r="JH93" s="117"/>
      <c r="JI93" s="117"/>
      <c r="JJ93" s="117"/>
      <c r="JK93" s="117"/>
      <c r="JL93" s="117"/>
      <c r="JM93" s="117"/>
      <c r="JN93" s="117"/>
      <c r="JO93" s="117"/>
      <c r="JP93" s="117"/>
      <c r="JQ93" s="117"/>
      <c r="JR93" s="117"/>
      <c r="JS93" s="117"/>
      <c r="JT93" s="117"/>
      <c r="JU93" s="117"/>
      <c r="JV93" s="117"/>
      <c r="JW93" s="117"/>
      <c r="JX93" s="117"/>
      <c r="JY93" s="117"/>
      <c r="JZ93" s="117"/>
      <c r="KA93" s="117"/>
      <c r="KB93" s="117"/>
      <c r="KC93" s="117"/>
      <c r="KD93" s="117"/>
      <c r="KE93" s="117"/>
      <c r="KF93" s="117"/>
    </row>
    <row r="94" spans="1:292" ht="20.100000000000001" customHeight="1" thickBot="1" x14ac:dyDescent="0.3">
      <c r="A94" s="287"/>
      <c r="B94" s="295"/>
      <c r="C94" s="69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3"/>
      <c r="O94" s="93"/>
      <c r="P94" s="93"/>
      <c r="Q94" s="93"/>
      <c r="R94" s="93"/>
      <c r="S94" s="94"/>
      <c r="T94" s="160"/>
      <c r="U94" s="160"/>
      <c r="V94" s="160"/>
      <c r="W94" s="160"/>
      <c r="X94" s="95"/>
      <c r="Y94" s="95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80"/>
      <c r="BD94" s="192">
        <f t="shared" si="7"/>
        <v>0</v>
      </c>
      <c r="BE94" s="75"/>
      <c r="BF94" s="64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  <c r="IS94" s="117"/>
      <c r="IT94" s="117"/>
      <c r="IU94" s="117"/>
      <c r="IV94" s="117"/>
      <c r="IW94" s="117"/>
      <c r="IX94" s="117"/>
      <c r="IY94" s="117"/>
      <c r="IZ94" s="117"/>
      <c r="JA94" s="117"/>
      <c r="JB94" s="117"/>
      <c r="JC94" s="117"/>
      <c r="JD94" s="117"/>
      <c r="JE94" s="117"/>
      <c r="JF94" s="117"/>
      <c r="JG94" s="117"/>
      <c r="JH94" s="117"/>
      <c r="JI94" s="117"/>
      <c r="JJ94" s="117"/>
      <c r="JK94" s="117"/>
      <c r="JL94" s="117"/>
      <c r="JM94" s="117"/>
      <c r="JN94" s="117"/>
      <c r="JO94" s="117"/>
      <c r="JP94" s="117"/>
      <c r="JQ94" s="117"/>
      <c r="JR94" s="117"/>
      <c r="JS94" s="117"/>
      <c r="JT94" s="117"/>
      <c r="JU94" s="117"/>
      <c r="JV94" s="117"/>
      <c r="JW94" s="117"/>
      <c r="JX94" s="117"/>
      <c r="JY94" s="117"/>
      <c r="JZ94" s="117"/>
      <c r="KA94" s="117"/>
      <c r="KB94" s="117"/>
      <c r="KC94" s="117"/>
      <c r="KD94" s="117"/>
      <c r="KE94" s="117"/>
      <c r="KF94" s="117"/>
    </row>
    <row r="95" spans="1:292" ht="20.100000000000001" customHeight="1" thickBot="1" x14ac:dyDescent="0.3">
      <c r="A95" s="299" t="s">
        <v>77</v>
      </c>
      <c r="B95" s="289" t="s">
        <v>120</v>
      </c>
      <c r="C95" s="69" t="s">
        <v>137</v>
      </c>
      <c r="D95" s="97"/>
      <c r="E95" s="92"/>
      <c r="F95" s="92"/>
      <c r="G95" s="92"/>
      <c r="H95" s="92"/>
      <c r="I95" s="92"/>
      <c r="J95" s="92"/>
      <c r="K95" s="92"/>
      <c r="L95" s="92"/>
      <c r="M95" s="92"/>
      <c r="N95" s="93"/>
      <c r="O95" s="93"/>
      <c r="P95" s="93"/>
      <c r="Q95" s="93"/>
      <c r="R95" s="93"/>
      <c r="S95" s="94"/>
      <c r="T95" s="160"/>
      <c r="U95" s="160"/>
      <c r="V95" s="160"/>
      <c r="W95" s="160"/>
      <c r="X95" s="95"/>
      <c r="Y95" s="95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179"/>
      <c r="AW95" s="179"/>
      <c r="AX95" s="179"/>
      <c r="AY95" s="179"/>
      <c r="AZ95" s="179"/>
      <c r="BA95" s="179"/>
      <c r="BB95" s="179"/>
      <c r="BC95" s="180"/>
      <c r="BD95" s="192">
        <f t="shared" si="7"/>
        <v>0</v>
      </c>
      <c r="BE95" s="75"/>
      <c r="BF95" s="64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  <c r="IS95" s="117"/>
      <c r="IT95" s="117"/>
      <c r="IU95" s="117"/>
      <c r="IV95" s="117"/>
      <c r="IW95" s="117"/>
      <c r="IX95" s="117"/>
      <c r="IY95" s="117"/>
      <c r="IZ95" s="117"/>
      <c r="JA95" s="117"/>
      <c r="JB95" s="117"/>
      <c r="JC95" s="117"/>
      <c r="JD95" s="117"/>
      <c r="JE95" s="117"/>
      <c r="JF95" s="117"/>
      <c r="JG95" s="117"/>
      <c r="JH95" s="117"/>
      <c r="JI95" s="117"/>
      <c r="JJ95" s="117"/>
      <c r="JK95" s="117"/>
      <c r="JL95" s="117"/>
      <c r="JM95" s="117"/>
      <c r="JN95" s="117"/>
      <c r="JO95" s="117"/>
      <c r="JP95" s="117"/>
      <c r="JQ95" s="117"/>
      <c r="JR95" s="117"/>
      <c r="JS95" s="117"/>
      <c r="JT95" s="117"/>
      <c r="JU95" s="117"/>
      <c r="JV95" s="117"/>
      <c r="JW95" s="117"/>
      <c r="JX95" s="117"/>
      <c r="JY95" s="117"/>
      <c r="JZ95" s="117"/>
      <c r="KA95" s="117"/>
      <c r="KB95" s="117"/>
      <c r="KC95" s="117"/>
      <c r="KD95" s="117"/>
      <c r="KE95" s="117"/>
      <c r="KF95" s="117"/>
    </row>
    <row r="96" spans="1:292" ht="20.100000000000001" customHeight="1" thickBot="1" x14ac:dyDescent="0.3">
      <c r="A96" s="299"/>
      <c r="B96" s="295"/>
      <c r="C96" s="69" t="s">
        <v>138</v>
      </c>
      <c r="D96" s="97"/>
      <c r="E96" s="92"/>
      <c r="F96" s="92"/>
      <c r="G96" s="92"/>
      <c r="H96" s="92"/>
      <c r="I96" s="92"/>
      <c r="J96" s="92"/>
      <c r="K96" s="92"/>
      <c r="L96" s="92"/>
      <c r="M96" s="92"/>
      <c r="N96" s="93"/>
      <c r="O96" s="93"/>
      <c r="P96" s="93"/>
      <c r="Q96" s="93"/>
      <c r="R96" s="93"/>
      <c r="S96" s="94"/>
      <c r="T96" s="160"/>
      <c r="U96" s="160"/>
      <c r="V96" s="160"/>
      <c r="W96" s="160"/>
      <c r="X96" s="95"/>
      <c r="Y96" s="95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179"/>
      <c r="AW96" s="179"/>
      <c r="AX96" s="179"/>
      <c r="AY96" s="179"/>
      <c r="AZ96" s="179"/>
      <c r="BA96" s="179"/>
      <c r="BB96" s="179"/>
      <c r="BC96" s="180"/>
      <c r="BD96" s="192">
        <f t="shared" si="7"/>
        <v>0</v>
      </c>
      <c r="BE96" s="75"/>
      <c r="BF96" s="64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7"/>
      <c r="DF96" s="117"/>
      <c r="DG96" s="117"/>
      <c r="DH96" s="117"/>
      <c r="DI96" s="117"/>
      <c r="DJ96" s="117"/>
      <c r="DK96" s="117"/>
      <c r="DL96" s="117"/>
      <c r="DM96" s="117"/>
      <c r="DN96" s="117"/>
      <c r="DO96" s="117"/>
      <c r="DP96" s="117"/>
      <c r="DQ96" s="117"/>
      <c r="DR96" s="117"/>
      <c r="DS96" s="117"/>
      <c r="DT96" s="117"/>
      <c r="DU96" s="117"/>
      <c r="DV96" s="117"/>
      <c r="DW96" s="117"/>
      <c r="DX96" s="117"/>
      <c r="DY96" s="117"/>
      <c r="DZ96" s="117"/>
      <c r="EA96" s="117"/>
      <c r="EB96" s="117"/>
      <c r="EC96" s="117"/>
      <c r="ED96" s="117"/>
      <c r="EE96" s="117"/>
      <c r="EF96" s="117"/>
      <c r="EG96" s="117"/>
      <c r="EH96" s="117"/>
      <c r="EI96" s="117"/>
      <c r="EJ96" s="117"/>
      <c r="EK96" s="117"/>
      <c r="EL96" s="117"/>
      <c r="EM96" s="117"/>
      <c r="EN96" s="117"/>
      <c r="EO96" s="117"/>
      <c r="EP96" s="117"/>
      <c r="EQ96" s="117"/>
      <c r="ER96" s="117"/>
      <c r="ES96" s="117"/>
      <c r="ET96" s="117"/>
      <c r="EU96" s="117"/>
      <c r="EV96" s="117"/>
      <c r="EW96" s="117"/>
      <c r="EX96" s="117"/>
      <c r="EY96" s="117"/>
      <c r="EZ96" s="117"/>
      <c r="FA96" s="117"/>
      <c r="FB96" s="117"/>
      <c r="FC96" s="117"/>
      <c r="FD96" s="117"/>
      <c r="FE96" s="117"/>
      <c r="FF96" s="117"/>
      <c r="FG96" s="117"/>
      <c r="FH96" s="117"/>
      <c r="FI96" s="117"/>
      <c r="FJ96" s="117"/>
      <c r="FK96" s="117"/>
      <c r="FL96" s="117"/>
      <c r="FM96" s="117"/>
      <c r="FN96" s="117"/>
      <c r="FO96" s="117"/>
      <c r="FP96" s="117"/>
      <c r="FQ96" s="117"/>
      <c r="FR96" s="117"/>
      <c r="FS96" s="117"/>
      <c r="FT96" s="117"/>
      <c r="FU96" s="117"/>
      <c r="FV96" s="117"/>
      <c r="FW96" s="117"/>
      <c r="FX96" s="117"/>
      <c r="FY96" s="117"/>
      <c r="FZ96" s="117"/>
      <c r="GA96" s="117"/>
      <c r="GB96" s="117"/>
      <c r="GC96" s="117"/>
      <c r="GD96" s="117"/>
      <c r="GE96" s="117"/>
      <c r="GF96" s="117"/>
      <c r="GG96" s="117"/>
      <c r="GH96" s="117"/>
      <c r="GI96" s="117"/>
      <c r="GJ96" s="117"/>
      <c r="GK96" s="117"/>
      <c r="GL96" s="117"/>
      <c r="GM96" s="117"/>
      <c r="GN96" s="117"/>
      <c r="GO96" s="117"/>
      <c r="GP96" s="117"/>
      <c r="GQ96" s="117"/>
      <c r="GR96" s="117"/>
      <c r="GS96" s="117"/>
      <c r="GT96" s="117"/>
      <c r="GU96" s="117"/>
      <c r="GV96" s="117"/>
      <c r="GW96" s="117"/>
      <c r="GX96" s="117"/>
      <c r="GY96" s="117"/>
      <c r="GZ96" s="117"/>
      <c r="HA96" s="117"/>
      <c r="HB96" s="117"/>
      <c r="HC96" s="117"/>
      <c r="HD96" s="117"/>
      <c r="HE96" s="117"/>
      <c r="HF96" s="117"/>
      <c r="HG96" s="117"/>
      <c r="HH96" s="117"/>
      <c r="HI96" s="117"/>
      <c r="HJ96" s="117"/>
      <c r="HK96" s="117"/>
      <c r="HL96" s="117"/>
      <c r="HM96" s="117"/>
      <c r="HN96" s="117"/>
      <c r="HO96" s="117"/>
      <c r="HP96" s="117"/>
      <c r="HQ96" s="117"/>
      <c r="HR96" s="117"/>
      <c r="HS96" s="117"/>
      <c r="HT96" s="117"/>
      <c r="HU96" s="117"/>
      <c r="HV96" s="117"/>
      <c r="HW96" s="117"/>
      <c r="HX96" s="117"/>
      <c r="HY96" s="117"/>
      <c r="HZ96" s="117"/>
      <c r="IA96" s="117"/>
      <c r="IB96" s="117"/>
      <c r="IC96" s="117"/>
      <c r="ID96" s="117"/>
      <c r="IE96" s="117"/>
      <c r="IF96" s="117"/>
      <c r="IG96" s="117"/>
      <c r="IH96" s="117"/>
      <c r="II96" s="117"/>
      <c r="IJ96" s="117"/>
      <c r="IK96" s="117"/>
      <c r="IL96" s="117"/>
      <c r="IM96" s="117"/>
      <c r="IN96" s="117"/>
      <c r="IO96" s="117"/>
      <c r="IP96" s="117"/>
      <c r="IQ96" s="117"/>
      <c r="IR96" s="117"/>
      <c r="IS96" s="117"/>
      <c r="IT96" s="117"/>
      <c r="IU96" s="117"/>
      <c r="IV96" s="117"/>
      <c r="IW96" s="117"/>
      <c r="IX96" s="117"/>
      <c r="IY96" s="117"/>
      <c r="IZ96" s="117"/>
      <c r="JA96" s="117"/>
      <c r="JB96" s="117"/>
      <c r="JC96" s="117"/>
      <c r="JD96" s="117"/>
      <c r="JE96" s="117"/>
      <c r="JF96" s="117"/>
      <c r="JG96" s="117"/>
      <c r="JH96" s="117"/>
      <c r="JI96" s="117"/>
      <c r="JJ96" s="117"/>
      <c r="JK96" s="117"/>
      <c r="JL96" s="117"/>
      <c r="JM96" s="117"/>
      <c r="JN96" s="117"/>
      <c r="JO96" s="117"/>
      <c r="JP96" s="117"/>
      <c r="JQ96" s="117"/>
      <c r="JR96" s="117"/>
      <c r="JS96" s="117"/>
      <c r="JT96" s="117"/>
      <c r="JU96" s="117"/>
      <c r="JV96" s="117"/>
      <c r="JW96" s="117"/>
      <c r="JX96" s="117"/>
      <c r="JY96" s="117"/>
      <c r="JZ96" s="117"/>
      <c r="KA96" s="117"/>
      <c r="KB96" s="117"/>
      <c r="KC96" s="117"/>
      <c r="KD96" s="117"/>
      <c r="KE96" s="117"/>
      <c r="KF96" s="117"/>
    </row>
    <row r="97" spans="1:292" ht="20.100000000000001" customHeight="1" thickBot="1" x14ac:dyDescent="0.3">
      <c r="A97" s="299" t="s">
        <v>80</v>
      </c>
      <c r="B97" s="289" t="s">
        <v>81</v>
      </c>
      <c r="C97" s="69" t="s">
        <v>137</v>
      </c>
      <c r="D97" s="97"/>
      <c r="E97" s="92"/>
      <c r="F97" s="92"/>
      <c r="G97" s="92"/>
      <c r="H97" s="92"/>
      <c r="I97" s="92"/>
      <c r="J97" s="92"/>
      <c r="K97" s="92"/>
      <c r="L97" s="92"/>
      <c r="M97" s="92"/>
      <c r="N97" s="93"/>
      <c r="O97" s="93"/>
      <c r="P97" s="93"/>
      <c r="Q97" s="93"/>
      <c r="R97" s="93"/>
      <c r="S97" s="94"/>
      <c r="T97" s="160"/>
      <c r="U97" s="160"/>
      <c r="V97" s="160"/>
      <c r="W97" s="160"/>
      <c r="X97" s="95"/>
      <c r="Y97" s="95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179"/>
      <c r="AW97" s="179"/>
      <c r="AX97" s="179"/>
      <c r="AY97" s="179"/>
      <c r="AZ97" s="179"/>
      <c r="BA97" s="179"/>
      <c r="BB97" s="179"/>
      <c r="BC97" s="180"/>
      <c r="BD97" s="192">
        <f t="shared" si="7"/>
        <v>0</v>
      </c>
      <c r="BE97" s="75"/>
      <c r="BF97" s="64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7"/>
      <c r="DF97" s="117"/>
      <c r="DG97" s="117"/>
      <c r="DH97" s="117"/>
      <c r="DI97" s="117"/>
      <c r="DJ97" s="117"/>
      <c r="DK97" s="117"/>
      <c r="DL97" s="117"/>
      <c r="DM97" s="117"/>
      <c r="DN97" s="117"/>
      <c r="DO97" s="117"/>
      <c r="DP97" s="117"/>
      <c r="DQ97" s="117"/>
      <c r="DR97" s="117"/>
      <c r="DS97" s="117"/>
      <c r="DT97" s="117"/>
      <c r="DU97" s="117"/>
      <c r="DV97" s="117"/>
      <c r="DW97" s="117"/>
      <c r="DX97" s="117"/>
      <c r="DY97" s="117"/>
      <c r="DZ97" s="117"/>
      <c r="EA97" s="117"/>
      <c r="EB97" s="117"/>
      <c r="EC97" s="117"/>
      <c r="ED97" s="117"/>
      <c r="EE97" s="117"/>
      <c r="EF97" s="117"/>
      <c r="EG97" s="117"/>
      <c r="EH97" s="117"/>
      <c r="EI97" s="117"/>
      <c r="EJ97" s="117"/>
      <c r="EK97" s="117"/>
      <c r="EL97" s="117"/>
      <c r="EM97" s="117"/>
      <c r="EN97" s="117"/>
      <c r="EO97" s="117"/>
      <c r="EP97" s="117"/>
      <c r="EQ97" s="117"/>
      <c r="ER97" s="117"/>
      <c r="ES97" s="117"/>
      <c r="ET97" s="117"/>
      <c r="EU97" s="117"/>
      <c r="EV97" s="117"/>
      <c r="EW97" s="117"/>
      <c r="EX97" s="117"/>
      <c r="EY97" s="117"/>
      <c r="EZ97" s="117"/>
      <c r="FA97" s="117"/>
      <c r="FB97" s="117"/>
      <c r="FC97" s="117"/>
      <c r="FD97" s="117"/>
      <c r="FE97" s="117"/>
      <c r="FF97" s="117"/>
      <c r="FG97" s="117"/>
      <c r="FH97" s="117"/>
      <c r="FI97" s="117"/>
      <c r="FJ97" s="117"/>
      <c r="FK97" s="117"/>
      <c r="FL97" s="117"/>
      <c r="FM97" s="117"/>
      <c r="FN97" s="117"/>
      <c r="FO97" s="117"/>
      <c r="FP97" s="117"/>
      <c r="FQ97" s="117"/>
      <c r="FR97" s="117"/>
      <c r="FS97" s="117"/>
      <c r="FT97" s="117"/>
      <c r="FU97" s="117"/>
      <c r="FV97" s="117"/>
      <c r="FW97" s="117"/>
      <c r="FX97" s="117"/>
      <c r="FY97" s="117"/>
      <c r="FZ97" s="117"/>
      <c r="GA97" s="117"/>
      <c r="GB97" s="117"/>
      <c r="GC97" s="117"/>
      <c r="GD97" s="117"/>
      <c r="GE97" s="117"/>
      <c r="GF97" s="117"/>
      <c r="GG97" s="117"/>
      <c r="GH97" s="117"/>
      <c r="GI97" s="117"/>
      <c r="GJ97" s="117"/>
      <c r="GK97" s="117"/>
      <c r="GL97" s="117"/>
      <c r="GM97" s="117"/>
      <c r="GN97" s="117"/>
      <c r="GO97" s="117"/>
      <c r="GP97" s="117"/>
      <c r="GQ97" s="117"/>
      <c r="GR97" s="117"/>
      <c r="GS97" s="117"/>
      <c r="GT97" s="117"/>
      <c r="GU97" s="117"/>
      <c r="GV97" s="117"/>
      <c r="GW97" s="117"/>
      <c r="GX97" s="117"/>
      <c r="GY97" s="117"/>
      <c r="GZ97" s="117"/>
      <c r="HA97" s="117"/>
      <c r="HB97" s="117"/>
      <c r="HC97" s="117"/>
      <c r="HD97" s="117"/>
      <c r="HE97" s="117"/>
      <c r="HF97" s="117"/>
      <c r="HG97" s="117"/>
      <c r="HH97" s="117"/>
      <c r="HI97" s="117"/>
      <c r="HJ97" s="117"/>
      <c r="HK97" s="117"/>
      <c r="HL97" s="117"/>
      <c r="HM97" s="117"/>
      <c r="HN97" s="117"/>
      <c r="HO97" s="117"/>
      <c r="HP97" s="117"/>
      <c r="HQ97" s="117"/>
      <c r="HR97" s="117"/>
      <c r="HS97" s="117"/>
      <c r="HT97" s="117"/>
      <c r="HU97" s="117"/>
      <c r="HV97" s="117"/>
      <c r="HW97" s="117"/>
      <c r="HX97" s="117"/>
      <c r="HY97" s="117"/>
      <c r="HZ97" s="117"/>
      <c r="IA97" s="117"/>
      <c r="IB97" s="117"/>
      <c r="IC97" s="117"/>
      <c r="ID97" s="117"/>
      <c r="IE97" s="117"/>
      <c r="IF97" s="117"/>
      <c r="IG97" s="117"/>
      <c r="IH97" s="117"/>
      <c r="II97" s="117"/>
      <c r="IJ97" s="117"/>
      <c r="IK97" s="117"/>
      <c r="IL97" s="117"/>
      <c r="IM97" s="117"/>
      <c r="IN97" s="117"/>
      <c r="IO97" s="117"/>
      <c r="IP97" s="117"/>
      <c r="IQ97" s="117"/>
      <c r="IR97" s="117"/>
      <c r="IS97" s="117"/>
      <c r="IT97" s="117"/>
      <c r="IU97" s="117"/>
      <c r="IV97" s="117"/>
      <c r="IW97" s="117"/>
      <c r="IX97" s="117"/>
      <c r="IY97" s="117"/>
      <c r="IZ97" s="117"/>
      <c r="JA97" s="117"/>
      <c r="JB97" s="117"/>
      <c r="JC97" s="117"/>
      <c r="JD97" s="117"/>
      <c r="JE97" s="117"/>
      <c r="JF97" s="117"/>
      <c r="JG97" s="117"/>
      <c r="JH97" s="117"/>
      <c r="JI97" s="117"/>
      <c r="JJ97" s="117"/>
      <c r="JK97" s="117"/>
      <c r="JL97" s="117"/>
      <c r="JM97" s="117"/>
      <c r="JN97" s="117"/>
      <c r="JO97" s="117"/>
      <c r="JP97" s="117"/>
      <c r="JQ97" s="117"/>
      <c r="JR97" s="117"/>
      <c r="JS97" s="117"/>
      <c r="JT97" s="117"/>
      <c r="JU97" s="117"/>
      <c r="JV97" s="117"/>
      <c r="JW97" s="117"/>
      <c r="JX97" s="117"/>
      <c r="JY97" s="117"/>
      <c r="JZ97" s="117"/>
      <c r="KA97" s="117"/>
      <c r="KB97" s="117"/>
      <c r="KC97" s="117"/>
      <c r="KD97" s="117"/>
      <c r="KE97" s="117"/>
      <c r="KF97" s="117"/>
    </row>
    <row r="98" spans="1:292" ht="20.100000000000001" customHeight="1" thickBot="1" x14ac:dyDescent="0.3">
      <c r="A98" s="287"/>
      <c r="B98" s="295"/>
      <c r="C98" s="69" t="s">
        <v>138</v>
      </c>
      <c r="D98" s="97"/>
      <c r="E98" s="92"/>
      <c r="F98" s="92"/>
      <c r="G98" s="92"/>
      <c r="H98" s="92"/>
      <c r="I98" s="92"/>
      <c r="J98" s="92"/>
      <c r="K98" s="92"/>
      <c r="L98" s="92"/>
      <c r="M98" s="92"/>
      <c r="N98" s="93"/>
      <c r="O98" s="93"/>
      <c r="P98" s="93"/>
      <c r="Q98" s="93"/>
      <c r="R98" s="93"/>
      <c r="S98" s="94"/>
      <c r="T98" s="160"/>
      <c r="U98" s="160"/>
      <c r="V98" s="160"/>
      <c r="W98" s="160"/>
      <c r="X98" s="95"/>
      <c r="Y98" s="95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179"/>
      <c r="AW98" s="179"/>
      <c r="AX98" s="179"/>
      <c r="AY98" s="179"/>
      <c r="AZ98" s="179"/>
      <c r="BA98" s="179"/>
      <c r="BB98" s="179"/>
      <c r="BC98" s="180"/>
      <c r="BD98" s="192">
        <f t="shared" si="7"/>
        <v>0</v>
      </c>
      <c r="BE98" s="75"/>
      <c r="BF98" s="64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7"/>
      <c r="DF98" s="117"/>
      <c r="DG98" s="117"/>
      <c r="DH98" s="117"/>
      <c r="DI98" s="117"/>
      <c r="DJ98" s="117"/>
      <c r="DK98" s="117"/>
      <c r="DL98" s="117"/>
      <c r="DM98" s="117"/>
      <c r="DN98" s="117"/>
      <c r="DO98" s="117"/>
      <c r="DP98" s="117"/>
      <c r="DQ98" s="117"/>
      <c r="DR98" s="117"/>
      <c r="DS98" s="117"/>
      <c r="DT98" s="117"/>
      <c r="DU98" s="117"/>
      <c r="DV98" s="117"/>
      <c r="DW98" s="117"/>
      <c r="DX98" s="117"/>
      <c r="DY98" s="117"/>
      <c r="DZ98" s="117"/>
      <c r="EA98" s="117"/>
      <c r="EB98" s="117"/>
      <c r="EC98" s="117"/>
      <c r="ED98" s="117"/>
      <c r="EE98" s="117"/>
      <c r="EF98" s="117"/>
      <c r="EG98" s="117"/>
      <c r="EH98" s="117"/>
      <c r="EI98" s="117"/>
      <c r="EJ98" s="117"/>
      <c r="EK98" s="117"/>
      <c r="EL98" s="117"/>
      <c r="EM98" s="117"/>
      <c r="EN98" s="117"/>
      <c r="EO98" s="117"/>
      <c r="EP98" s="117"/>
      <c r="EQ98" s="117"/>
      <c r="ER98" s="117"/>
      <c r="ES98" s="117"/>
      <c r="ET98" s="117"/>
      <c r="EU98" s="117"/>
      <c r="EV98" s="117"/>
      <c r="EW98" s="117"/>
      <c r="EX98" s="117"/>
      <c r="EY98" s="117"/>
      <c r="EZ98" s="117"/>
      <c r="FA98" s="117"/>
      <c r="FB98" s="117"/>
      <c r="FC98" s="117"/>
      <c r="FD98" s="117"/>
      <c r="FE98" s="117"/>
      <c r="FF98" s="117"/>
      <c r="FG98" s="117"/>
      <c r="FH98" s="117"/>
      <c r="FI98" s="117"/>
      <c r="FJ98" s="117"/>
      <c r="FK98" s="117"/>
      <c r="FL98" s="117"/>
      <c r="FM98" s="117"/>
      <c r="FN98" s="117"/>
      <c r="FO98" s="117"/>
      <c r="FP98" s="117"/>
      <c r="FQ98" s="117"/>
      <c r="FR98" s="117"/>
      <c r="FS98" s="117"/>
      <c r="FT98" s="117"/>
      <c r="FU98" s="117"/>
      <c r="FV98" s="117"/>
      <c r="FW98" s="117"/>
      <c r="FX98" s="117"/>
      <c r="FY98" s="117"/>
      <c r="FZ98" s="117"/>
      <c r="GA98" s="117"/>
      <c r="GB98" s="117"/>
      <c r="GC98" s="117"/>
      <c r="GD98" s="117"/>
      <c r="GE98" s="117"/>
      <c r="GF98" s="117"/>
      <c r="GG98" s="117"/>
      <c r="GH98" s="117"/>
      <c r="GI98" s="117"/>
      <c r="GJ98" s="117"/>
      <c r="GK98" s="117"/>
      <c r="GL98" s="117"/>
      <c r="GM98" s="117"/>
      <c r="GN98" s="117"/>
      <c r="GO98" s="117"/>
      <c r="GP98" s="117"/>
      <c r="GQ98" s="117"/>
      <c r="GR98" s="117"/>
      <c r="GS98" s="117"/>
      <c r="GT98" s="117"/>
      <c r="GU98" s="117"/>
      <c r="GV98" s="117"/>
      <c r="GW98" s="117"/>
      <c r="GX98" s="117"/>
      <c r="GY98" s="117"/>
      <c r="GZ98" s="117"/>
      <c r="HA98" s="117"/>
      <c r="HB98" s="117"/>
      <c r="HC98" s="117"/>
      <c r="HD98" s="117"/>
      <c r="HE98" s="117"/>
      <c r="HF98" s="117"/>
      <c r="HG98" s="117"/>
      <c r="HH98" s="117"/>
      <c r="HI98" s="117"/>
      <c r="HJ98" s="117"/>
      <c r="HK98" s="117"/>
      <c r="HL98" s="117"/>
      <c r="HM98" s="117"/>
      <c r="HN98" s="117"/>
      <c r="HO98" s="117"/>
      <c r="HP98" s="117"/>
      <c r="HQ98" s="117"/>
      <c r="HR98" s="117"/>
      <c r="HS98" s="117"/>
      <c r="HT98" s="117"/>
      <c r="HU98" s="117"/>
      <c r="HV98" s="117"/>
      <c r="HW98" s="117"/>
      <c r="HX98" s="117"/>
      <c r="HY98" s="117"/>
      <c r="HZ98" s="117"/>
      <c r="IA98" s="117"/>
      <c r="IB98" s="117"/>
      <c r="IC98" s="117"/>
      <c r="ID98" s="117"/>
      <c r="IE98" s="117"/>
      <c r="IF98" s="117"/>
      <c r="IG98" s="117"/>
      <c r="IH98" s="117"/>
      <c r="II98" s="117"/>
      <c r="IJ98" s="117"/>
      <c r="IK98" s="117"/>
      <c r="IL98" s="117"/>
      <c r="IM98" s="117"/>
      <c r="IN98" s="117"/>
      <c r="IO98" s="117"/>
      <c r="IP98" s="117"/>
      <c r="IQ98" s="117"/>
      <c r="IR98" s="117"/>
      <c r="IS98" s="117"/>
      <c r="IT98" s="117"/>
      <c r="IU98" s="117"/>
      <c r="IV98" s="117"/>
      <c r="IW98" s="117"/>
      <c r="IX98" s="117"/>
      <c r="IY98" s="117"/>
      <c r="IZ98" s="117"/>
      <c r="JA98" s="117"/>
      <c r="JB98" s="117"/>
      <c r="JC98" s="117"/>
      <c r="JD98" s="117"/>
      <c r="JE98" s="117"/>
      <c r="JF98" s="117"/>
      <c r="JG98" s="117"/>
      <c r="JH98" s="117"/>
      <c r="JI98" s="117"/>
      <c r="JJ98" s="117"/>
      <c r="JK98" s="117"/>
      <c r="JL98" s="117"/>
      <c r="JM98" s="117"/>
      <c r="JN98" s="117"/>
      <c r="JO98" s="117"/>
      <c r="JP98" s="117"/>
      <c r="JQ98" s="117"/>
      <c r="JR98" s="117"/>
      <c r="JS98" s="117"/>
      <c r="JT98" s="117"/>
      <c r="JU98" s="117"/>
      <c r="JV98" s="117"/>
      <c r="JW98" s="117"/>
      <c r="JX98" s="117"/>
      <c r="JY98" s="117"/>
      <c r="JZ98" s="117"/>
      <c r="KA98" s="117"/>
      <c r="KB98" s="117"/>
      <c r="KC98" s="117"/>
      <c r="KD98" s="117"/>
      <c r="KE98" s="117"/>
      <c r="KF98" s="117"/>
    </row>
    <row r="99" spans="1:292" ht="20.100000000000001" customHeight="1" thickBot="1" x14ac:dyDescent="0.3">
      <c r="A99" s="299" t="s">
        <v>77</v>
      </c>
      <c r="B99" s="289" t="s">
        <v>119</v>
      </c>
      <c r="C99" s="69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3"/>
      <c r="O99" s="93"/>
      <c r="P99" s="93"/>
      <c r="Q99" s="93"/>
      <c r="R99" s="93"/>
      <c r="S99" s="94"/>
      <c r="T99" s="160"/>
      <c r="U99" s="160"/>
      <c r="V99" s="160"/>
      <c r="W99" s="160"/>
      <c r="X99" s="95"/>
      <c r="Y99" s="95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179"/>
      <c r="AW99" s="179"/>
      <c r="AX99" s="179"/>
      <c r="AY99" s="179"/>
      <c r="AZ99" s="179"/>
      <c r="BA99" s="179"/>
      <c r="BB99" s="179"/>
      <c r="BC99" s="180"/>
      <c r="BD99" s="192">
        <f t="shared" si="7"/>
        <v>0</v>
      </c>
      <c r="BE99" s="75"/>
      <c r="BF99" s="64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17"/>
      <c r="CC99" s="117"/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7"/>
      <c r="DU99" s="117"/>
      <c r="DV99" s="117"/>
      <c r="DW99" s="117"/>
      <c r="DX99" s="117"/>
      <c r="DY99" s="117"/>
      <c r="DZ99" s="117"/>
      <c r="EA99" s="117"/>
      <c r="EB99" s="117"/>
      <c r="EC99" s="117"/>
      <c r="ED99" s="117"/>
      <c r="EE99" s="117"/>
      <c r="EF99" s="117"/>
      <c r="EG99" s="117"/>
      <c r="EH99" s="117"/>
      <c r="EI99" s="117"/>
      <c r="EJ99" s="117"/>
      <c r="EK99" s="117"/>
      <c r="EL99" s="117"/>
      <c r="EM99" s="117"/>
      <c r="EN99" s="117"/>
      <c r="EO99" s="117"/>
      <c r="EP99" s="117"/>
      <c r="EQ99" s="117"/>
      <c r="ER99" s="117"/>
      <c r="ES99" s="117"/>
      <c r="ET99" s="117"/>
      <c r="EU99" s="117"/>
      <c r="EV99" s="117"/>
      <c r="EW99" s="117"/>
      <c r="EX99" s="117"/>
      <c r="EY99" s="117"/>
      <c r="EZ99" s="117"/>
      <c r="FA99" s="117"/>
      <c r="FB99" s="117"/>
      <c r="FC99" s="117"/>
      <c r="FD99" s="117"/>
      <c r="FE99" s="117"/>
      <c r="FF99" s="117"/>
      <c r="FG99" s="117"/>
      <c r="FH99" s="117"/>
      <c r="FI99" s="117"/>
      <c r="FJ99" s="117"/>
      <c r="FK99" s="117"/>
      <c r="FL99" s="117"/>
      <c r="FM99" s="117"/>
      <c r="FN99" s="117"/>
      <c r="FO99" s="117"/>
      <c r="FP99" s="117"/>
      <c r="FQ99" s="117"/>
      <c r="FR99" s="117"/>
      <c r="FS99" s="117"/>
      <c r="FT99" s="117"/>
      <c r="FU99" s="117"/>
      <c r="FV99" s="117"/>
      <c r="FW99" s="117"/>
      <c r="FX99" s="117"/>
      <c r="FY99" s="117"/>
      <c r="FZ99" s="117"/>
      <c r="GA99" s="117"/>
      <c r="GB99" s="117"/>
      <c r="GC99" s="117"/>
      <c r="GD99" s="117"/>
      <c r="GE99" s="117"/>
      <c r="GF99" s="117"/>
      <c r="GG99" s="117"/>
      <c r="GH99" s="117"/>
      <c r="GI99" s="117"/>
      <c r="GJ99" s="117"/>
      <c r="GK99" s="117"/>
      <c r="GL99" s="117"/>
      <c r="GM99" s="117"/>
      <c r="GN99" s="117"/>
      <c r="GO99" s="117"/>
      <c r="GP99" s="117"/>
      <c r="GQ99" s="117"/>
      <c r="GR99" s="117"/>
      <c r="GS99" s="117"/>
      <c r="GT99" s="117"/>
      <c r="GU99" s="117"/>
      <c r="GV99" s="117"/>
      <c r="GW99" s="117"/>
      <c r="GX99" s="117"/>
      <c r="GY99" s="117"/>
      <c r="GZ99" s="117"/>
      <c r="HA99" s="117"/>
      <c r="HB99" s="117"/>
      <c r="HC99" s="117"/>
      <c r="HD99" s="117"/>
      <c r="HE99" s="117"/>
      <c r="HF99" s="117"/>
      <c r="HG99" s="117"/>
      <c r="HH99" s="117"/>
      <c r="HI99" s="117"/>
      <c r="HJ99" s="117"/>
      <c r="HK99" s="117"/>
      <c r="HL99" s="117"/>
      <c r="HM99" s="117"/>
      <c r="HN99" s="117"/>
      <c r="HO99" s="117"/>
      <c r="HP99" s="117"/>
      <c r="HQ99" s="117"/>
      <c r="HR99" s="117"/>
      <c r="HS99" s="117"/>
      <c r="HT99" s="117"/>
      <c r="HU99" s="117"/>
      <c r="HV99" s="117"/>
      <c r="HW99" s="117"/>
      <c r="HX99" s="117"/>
      <c r="HY99" s="117"/>
      <c r="HZ99" s="117"/>
      <c r="IA99" s="117"/>
      <c r="IB99" s="117"/>
      <c r="IC99" s="117"/>
      <c r="ID99" s="117"/>
      <c r="IE99" s="117"/>
      <c r="IF99" s="117"/>
      <c r="IG99" s="117"/>
      <c r="IH99" s="117"/>
      <c r="II99" s="117"/>
      <c r="IJ99" s="117"/>
      <c r="IK99" s="117"/>
      <c r="IL99" s="117"/>
      <c r="IM99" s="117"/>
      <c r="IN99" s="117"/>
      <c r="IO99" s="117"/>
      <c r="IP99" s="117"/>
      <c r="IQ99" s="117"/>
      <c r="IR99" s="117"/>
      <c r="IS99" s="117"/>
      <c r="IT99" s="117"/>
      <c r="IU99" s="117"/>
      <c r="IV99" s="117"/>
      <c r="IW99" s="117"/>
      <c r="IX99" s="117"/>
      <c r="IY99" s="117"/>
      <c r="IZ99" s="117"/>
      <c r="JA99" s="117"/>
      <c r="JB99" s="117"/>
      <c r="JC99" s="117"/>
      <c r="JD99" s="117"/>
      <c r="JE99" s="117"/>
      <c r="JF99" s="117"/>
      <c r="JG99" s="117"/>
      <c r="JH99" s="117"/>
      <c r="JI99" s="117"/>
      <c r="JJ99" s="117"/>
      <c r="JK99" s="117"/>
      <c r="JL99" s="117"/>
      <c r="JM99" s="117"/>
      <c r="JN99" s="117"/>
      <c r="JO99" s="117"/>
      <c r="JP99" s="117"/>
      <c r="JQ99" s="117"/>
      <c r="JR99" s="117"/>
      <c r="JS99" s="117"/>
      <c r="JT99" s="117"/>
      <c r="JU99" s="117"/>
      <c r="JV99" s="117"/>
      <c r="JW99" s="117"/>
      <c r="JX99" s="117"/>
      <c r="JY99" s="117"/>
      <c r="JZ99" s="117"/>
      <c r="KA99" s="117"/>
      <c r="KB99" s="117"/>
      <c r="KC99" s="117"/>
      <c r="KD99" s="117"/>
      <c r="KE99" s="117"/>
      <c r="KF99" s="117"/>
    </row>
    <row r="100" spans="1:292" ht="20.100000000000001" customHeight="1" thickBot="1" x14ac:dyDescent="0.3">
      <c r="A100" s="299"/>
      <c r="B100" s="295"/>
      <c r="C100" s="69" t="s">
        <v>138</v>
      </c>
      <c r="D100" s="97"/>
      <c r="E100" s="92"/>
      <c r="F100" s="92"/>
      <c r="G100" s="92"/>
      <c r="H100" s="92"/>
      <c r="I100" s="92"/>
      <c r="J100" s="92"/>
      <c r="K100" s="92"/>
      <c r="L100" s="92"/>
      <c r="M100" s="92"/>
      <c r="N100" s="93"/>
      <c r="O100" s="93"/>
      <c r="P100" s="93"/>
      <c r="Q100" s="93"/>
      <c r="R100" s="93"/>
      <c r="S100" s="94"/>
      <c r="T100" s="160"/>
      <c r="U100" s="160"/>
      <c r="V100" s="160"/>
      <c r="W100" s="160"/>
      <c r="X100" s="95"/>
      <c r="Y100" s="95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179"/>
      <c r="AW100" s="179"/>
      <c r="AX100" s="179"/>
      <c r="AY100" s="179"/>
      <c r="AZ100" s="179"/>
      <c r="BA100" s="179"/>
      <c r="BB100" s="179"/>
      <c r="BC100" s="180"/>
      <c r="BD100" s="192">
        <f t="shared" si="7"/>
        <v>0</v>
      </c>
      <c r="BE100" s="75"/>
      <c r="BF100" s="64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17"/>
      <c r="CC100" s="117"/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7"/>
      <c r="DF100" s="117"/>
      <c r="DG100" s="117"/>
      <c r="DH100" s="117"/>
      <c r="DI100" s="117"/>
      <c r="DJ100" s="117"/>
      <c r="DK100" s="117"/>
      <c r="DL100" s="117"/>
      <c r="DM100" s="117"/>
      <c r="DN100" s="117"/>
      <c r="DO100" s="117"/>
      <c r="DP100" s="117"/>
      <c r="DQ100" s="117"/>
      <c r="DR100" s="117"/>
      <c r="DS100" s="117"/>
      <c r="DT100" s="117"/>
      <c r="DU100" s="117"/>
      <c r="DV100" s="117"/>
      <c r="DW100" s="117"/>
      <c r="DX100" s="117"/>
      <c r="DY100" s="117"/>
      <c r="DZ100" s="117"/>
      <c r="EA100" s="117"/>
      <c r="EB100" s="117"/>
      <c r="EC100" s="117"/>
      <c r="ED100" s="117"/>
      <c r="EE100" s="117"/>
      <c r="EF100" s="117"/>
      <c r="EG100" s="117"/>
      <c r="EH100" s="117"/>
      <c r="EI100" s="117"/>
      <c r="EJ100" s="117"/>
      <c r="EK100" s="117"/>
      <c r="EL100" s="117"/>
      <c r="EM100" s="117"/>
      <c r="EN100" s="117"/>
      <c r="EO100" s="117"/>
      <c r="EP100" s="117"/>
      <c r="EQ100" s="117"/>
      <c r="ER100" s="117"/>
      <c r="ES100" s="117"/>
      <c r="ET100" s="117"/>
      <c r="EU100" s="117"/>
      <c r="EV100" s="117"/>
      <c r="EW100" s="117"/>
      <c r="EX100" s="117"/>
      <c r="EY100" s="117"/>
      <c r="EZ100" s="117"/>
      <c r="FA100" s="117"/>
      <c r="FB100" s="117"/>
      <c r="FC100" s="117"/>
      <c r="FD100" s="117"/>
      <c r="FE100" s="117"/>
      <c r="FF100" s="117"/>
      <c r="FG100" s="117"/>
      <c r="FH100" s="117"/>
      <c r="FI100" s="117"/>
      <c r="FJ100" s="117"/>
      <c r="FK100" s="117"/>
      <c r="FL100" s="117"/>
      <c r="FM100" s="117"/>
      <c r="FN100" s="117"/>
      <c r="FO100" s="117"/>
      <c r="FP100" s="117"/>
      <c r="FQ100" s="117"/>
      <c r="FR100" s="117"/>
      <c r="FS100" s="117"/>
      <c r="FT100" s="117"/>
      <c r="FU100" s="117"/>
      <c r="FV100" s="117"/>
      <c r="FW100" s="117"/>
      <c r="FX100" s="117"/>
      <c r="FY100" s="117"/>
      <c r="FZ100" s="117"/>
      <c r="GA100" s="117"/>
      <c r="GB100" s="117"/>
      <c r="GC100" s="117"/>
      <c r="GD100" s="117"/>
      <c r="GE100" s="117"/>
      <c r="GF100" s="117"/>
      <c r="GG100" s="117"/>
      <c r="GH100" s="117"/>
      <c r="GI100" s="117"/>
      <c r="GJ100" s="117"/>
      <c r="GK100" s="117"/>
      <c r="GL100" s="117"/>
      <c r="GM100" s="117"/>
      <c r="GN100" s="117"/>
      <c r="GO100" s="117"/>
      <c r="GP100" s="117"/>
      <c r="GQ100" s="117"/>
      <c r="GR100" s="117"/>
      <c r="GS100" s="117"/>
      <c r="GT100" s="117"/>
      <c r="GU100" s="117"/>
      <c r="GV100" s="117"/>
      <c r="GW100" s="117"/>
      <c r="GX100" s="117"/>
      <c r="GY100" s="117"/>
      <c r="GZ100" s="117"/>
      <c r="HA100" s="117"/>
      <c r="HB100" s="117"/>
      <c r="HC100" s="117"/>
      <c r="HD100" s="117"/>
      <c r="HE100" s="117"/>
      <c r="HF100" s="117"/>
      <c r="HG100" s="117"/>
      <c r="HH100" s="117"/>
      <c r="HI100" s="117"/>
      <c r="HJ100" s="117"/>
      <c r="HK100" s="117"/>
      <c r="HL100" s="117"/>
      <c r="HM100" s="117"/>
      <c r="HN100" s="117"/>
      <c r="HO100" s="117"/>
      <c r="HP100" s="117"/>
      <c r="HQ100" s="117"/>
      <c r="HR100" s="117"/>
      <c r="HS100" s="117"/>
      <c r="HT100" s="117"/>
      <c r="HU100" s="117"/>
      <c r="HV100" s="117"/>
      <c r="HW100" s="117"/>
      <c r="HX100" s="117"/>
      <c r="HY100" s="117"/>
      <c r="HZ100" s="117"/>
      <c r="IA100" s="117"/>
      <c r="IB100" s="117"/>
      <c r="IC100" s="117"/>
      <c r="ID100" s="117"/>
      <c r="IE100" s="117"/>
      <c r="IF100" s="117"/>
      <c r="IG100" s="117"/>
      <c r="IH100" s="117"/>
      <c r="II100" s="117"/>
      <c r="IJ100" s="117"/>
      <c r="IK100" s="117"/>
      <c r="IL100" s="117"/>
      <c r="IM100" s="117"/>
      <c r="IN100" s="117"/>
      <c r="IO100" s="117"/>
      <c r="IP100" s="117"/>
      <c r="IQ100" s="117"/>
      <c r="IR100" s="117"/>
      <c r="IS100" s="117"/>
      <c r="IT100" s="117"/>
      <c r="IU100" s="117"/>
      <c r="IV100" s="117"/>
      <c r="IW100" s="117"/>
      <c r="IX100" s="117"/>
      <c r="IY100" s="117"/>
      <c r="IZ100" s="117"/>
      <c r="JA100" s="117"/>
      <c r="JB100" s="117"/>
      <c r="JC100" s="117"/>
      <c r="JD100" s="117"/>
      <c r="JE100" s="117"/>
      <c r="JF100" s="117"/>
      <c r="JG100" s="117"/>
      <c r="JH100" s="117"/>
      <c r="JI100" s="117"/>
      <c r="JJ100" s="117"/>
      <c r="JK100" s="117"/>
      <c r="JL100" s="117"/>
      <c r="JM100" s="117"/>
      <c r="JN100" s="117"/>
      <c r="JO100" s="117"/>
      <c r="JP100" s="117"/>
      <c r="JQ100" s="117"/>
      <c r="JR100" s="117"/>
      <c r="JS100" s="117"/>
      <c r="JT100" s="117"/>
      <c r="JU100" s="117"/>
      <c r="JV100" s="117"/>
      <c r="JW100" s="117"/>
      <c r="JX100" s="117"/>
      <c r="JY100" s="117"/>
      <c r="JZ100" s="117"/>
      <c r="KA100" s="117"/>
      <c r="KB100" s="117"/>
      <c r="KC100" s="117"/>
      <c r="KD100" s="117"/>
      <c r="KE100" s="117"/>
      <c r="KF100" s="117"/>
    </row>
    <row r="101" spans="1:292" ht="20.100000000000001" customHeight="1" thickBot="1" x14ac:dyDescent="0.3">
      <c r="A101" s="299" t="s">
        <v>82</v>
      </c>
      <c r="B101" s="289" t="s">
        <v>83</v>
      </c>
      <c r="C101" s="69" t="s">
        <v>137</v>
      </c>
      <c r="D101" s="97"/>
      <c r="E101" s="92"/>
      <c r="F101" s="92"/>
      <c r="G101" s="92"/>
      <c r="H101" s="92"/>
      <c r="I101" s="92"/>
      <c r="J101" s="92"/>
      <c r="K101" s="92"/>
      <c r="L101" s="92"/>
      <c r="M101" s="92"/>
      <c r="N101" s="93"/>
      <c r="O101" s="93"/>
      <c r="P101" s="93"/>
      <c r="Q101" s="93"/>
      <c r="R101" s="93"/>
      <c r="S101" s="94"/>
      <c r="T101" s="160"/>
      <c r="U101" s="160"/>
      <c r="V101" s="160"/>
      <c r="W101" s="160"/>
      <c r="X101" s="95"/>
      <c r="Y101" s="95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80"/>
      <c r="BD101" s="192">
        <f t="shared" si="7"/>
        <v>0</v>
      </c>
      <c r="BE101" s="75"/>
      <c r="BF101" s="64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17"/>
      <c r="CC101" s="117"/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7"/>
      <c r="DF101" s="117"/>
      <c r="DG101" s="117"/>
      <c r="DH101" s="117"/>
      <c r="DI101" s="117"/>
      <c r="DJ101" s="117"/>
      <c r="DK101" s="117"/>
      <c r="DL101" s="117"/>
      <c r="DM101" s="117"/>
      <c r="DN101" s="117"/>
      <c r="DO101" s="117"/>
      <c r="DP101" s="117"/>
      <c r="DQ101" s="117"/>
      <c r="DR101" s="117"/>
      <c r="DS101" s="117"/>
      <c r="DT101" s="117"/>
      <c r="DU101" s="117"/>
      <c r="DV101" s="117"/>
      <c r="DW101" s="117"/>
      <c r="DX101" s="117"/>
      <c r="DY101" s="117"/>
      <c r="DZ101" s="117"/>
      <c r="EA101" s="117"/>
      <c r="EB101" s="117"/>
      <c r="EC101" s="117"/>
      <c r="ED101" s="117"/>
      <c r="EE101" s="117"/>
      <c r="EF101" s="117"/>
      <c r="EG101" s="117"/>
      <c r="EH101" s="117"/>
      <c r="EI101" s="117"/>
      <c r="EJ101" s="117"/>
      <c r="EK101" s="117"/>
      <c r="EL101" s="117"/>
      <c r="EM101" s="117"/>
      <c r="EN101" s="117"/>
      <c r="EO101" s="117"/>
      <c r="EP101" s="117"/>
      <c r="EQ101" s="117"/>
      <c r="ER101" s="117"/>
      <c r="ES101" s="117"/>
      <c r="ET101" s="117"/>
      <c r="EU101" s="117"/>
      <c r="EV101" s="117"/>
      <c r="EW101" s="117"/>
      <c r="EX101" s="117"/>
      <c r="EY101" s="117"/>
      <c r="EZ101" s="117"/>
      <c r="FA101" s="117"/>
      <c r="FB101" s="117"/>
      <c r="FC101" s="117"/>
      <c r="FD101" s="117"/>
      <c r="FE101" s="117"/>
      <c r="FF101" s="117"/>
      <c r="FG101" s="117"/>
      <c r="FH101" s="117"/>
      <c r="FI101" s="117"/>
      <c r="FJ101" s="117"/>
      <c r="FK101" s="117"/>
      <c r="FL101" s="117"/>
      <c r="FM101" s="117"/>
      <c r="FN101" s="117"/>
      <c r="FO101" s="117"/>
      <c r="FP101" s="117"/>
      <c r="FQ101" s="117"/>
      <c r="FR101" s="117"/>
      <c r="FS101" s="117"/>
      <c r="FT101" s="117"/>
      <c r="FU101" s="117"/>
      <c r="FV101" s="117"/>
      <c r="FW101" s="117"/>
      <c r="FX101" s="117"/>
      <c r="FY101" s="117"/>
      <c r="FZ101" s="117"/>
      <c r="GA101" s="117"/>
      <c r="GB101" s="117"/>
      <c r="GC101" s="117"/>
      <c r="GD101" s="117"/>
      <c r="GE101" s="117"/>
      <c r="GF101" s="117"/>
      <c r="GG101" s="117"/>
      <c r="GH101" s="117"/>
      <c r="GI101" s="117"/>
      <c r="GJ101" s="117"/>
      <c r="GK101" s="117"/>
      <c r="GL101" s="117"/>
      <c r="GM101" s="117"/>
      <c r="GN101" s="117"/>
      <c r="GO101" s="117"/>
      <c r="GP101" s="117"/>
      <c r="GQ101" s="117"/>
      <c r="GR101" s="117"/>
      <c r="GS101" s="117"/>
      <c r="GT101" s="117"/>
      <c r="GU101" s="117"/>
      <c r="GV101" s="117"/>
      <c r="GW101" s="117"/>
      <c r="GX101" s="117"/>
      <c r="GY101" s="117"/>
      <c r="GZ101" s="117"/>
      <c r="HA101" s="117"/>
      <c r="HB101" s="117"/>
      <c r="HC101" s="117"/>
      <c r="HD101" s="117"/>
      <c r="HE101" s="117"/>
      <c r="HF101" s="117"/>
      <c r="HG101" s="117"/>
      <c r="HH101" s="117"/>
      <c r="HI101" s="117"/>
      <c r="HJ101" s="117"/>
      <c r="HK101" s="117"/>
      <c r="HL101" s="117"/>
      <c r="HM101" s="117"/>
      <c r="HN101" s="117"/>
      <c r="HO101" s="117"/>
      <c r="HP101" s="117"/>
      <c r="HQ101" s="117"/>
      <c r="HR101" s="117"/>
      <c r="HS101" s="117"/>
      <c r="HT101" s="117"/>
      <c r="HU101" s="117"/>
      <c r="HV101" s="117"/>
      <c r="HW101" s="117"/>
      <c r="HX101" s="117"/>
      <c r="HY101" s="117"/>
      <c r="HZ101" s="117"/>
      <c r="IA101" s="117"/>
      <c r="IB101" s="117"/>
      <c r="IC101" s="117"/>
      <c r="ID101" s="117"/>
      <c r="IE101" s="117"/>
      <c r="IF101" s="117"/>
      <c r="IG101" s="117"/>
      <c r="IH101" s="117"/>
      <c r="II101" s="117"/>
      <c r="IJ101" s="117"/>
      <c r="IK101" s="117"/>
      <c r="IL101" s="117"/>
      <c r="IM101" s="117"/>
      <c r="IN101" s="117"/>
      <c r="IO101" s="117"/>
      <c r="IP101" s="117"/>
      <c r="IQ101" s="117"/>
      <c r="IR101" s="117"/>
      <c r="IS101" s="117"/>
      <c r="IT101" s="117"/>
      <c r="IU101" s="117"/>
      <c r="IV101" s="117"/>
      <c r="IW101" s="117"/>
      <c r="IX101" s="117"/>
      <c r="IY101" s="117"/>
      <c r="IZ101" s="117"/>
      <c r="JA101" s="117"/>
      <c r="JB101" s="117"/>
      <c r="JC101" s="117"/>
      <c r="JD101" s="117"/>
      <c r="JE101" s="117"/>
      <c r="JF101" s="117"/>
      <c r="JG101" s="117"/>
      <c r="JH101" s="117"/>
      <c r="JI101" s="117"/>
      <c r="JJ101" s="117"/>
      <c r="JK101" s="117"/>
      <c r="JL101" s="117"/>
      <c r="JM101" s="117"/>
      <c r="JN101" s="117"/>
      <c r="JO101" s="117"/>
      <c r="JP101" s="117"/>
      <c r="JQ101" s="117"/>
      <c r="JR101" s="117"/>
      <c r="JS101" s="117"/>
      <c r="JT101" s="117"/>
      <c r="JU101" s="117"/>
      <c r="JV101" s="117"/>
      <c r="JW101" s="117"/>
      <c r="JX101" s="117"/>
      <c r="JY101" s="117"/>
      <c r="JZ101" s="117"/>
      <c r="KA101" s="117"/>
      <c r="KB101" s="117"/>
      <c r="KC101" s="117"/>
      <c r="KD101" s="117"/>
      <c r="KE101" s="117"/>
      <c r="KF101" s="117"/>
    </row>
    <row r="102" spans="1:292" ht="20.100000000000001" customHeight="1" thickBot="1" x14ac:dyDescent="0.3">
      <c r="A102" s="287"/>
      <c r="B102" s="295"/>
      <c r="C102" s="69" t="s">
        <v>138</v>
      </c>
      <c r="D102" s="97"/>
      <c r="E102" s="92"/>
      <c r="F102" s="92"/>
      <c r="G102" s="92"/>
      <c r="H102" s="92"/>
      <c r="I102" s="92"/>
      <c r="J102" s="92"/>
      <c r="K102" s="92"/>
      <c r="L102" s="92"/>
      <c r="M102" s="92"/>
      <c r="N102" s="93"/>
      <c r="O102" s="93"/>
      <c r="P102" s="93"/>
      <c r="Q102" s="93"/>
      <c r="R102" s="93"/>
      <c r="S102" s="94"/>
      <c r="T102" s="160"/>
      <c r="U102" s="160"/>
      <c r="V102" s="160"/>
      <c r="W102" s="160"/>
      <c r="X102" s="95"/>
      <c r="Y102" s="95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M102" s="179"/>
      <c r="AN102" s="179"/>
      <c r="AO102" s="179"/>
      <c r="AP102" s="179"/>
      <c r="AQ102" s="179"/>
      <c r="AR102" s="179"/>
      <c r="AS102" s="179"/>
      <c r="AT102" s="179"/>
      <c r="AU102" s="179"/>
      <c r="AV102" s="179"/>
      <c r="AW102" s="179"/>
      <c r="AX102" s="179"/>
      <c r="AY102" s="179"/>
      <c r="AZ102" s="179"/>
      <c r="BA102" s="179"/>
      <c r="BB102" s="179"/>
      <c r="BC102" s="180"/>
      <c r="BD102" s="192">
        <f t="shared" si="7"/>
        <v>0</v>
      </c>
      <c r="BE102" s="75"/>
      <c r="BF102" s="64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17"/>
      <c r="CC102" s="117"/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17"/>
      <c r="CQ102" s="117"/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7"/>
      <c r="DF102" s="117"/>
      <c r="DG102" s="117"/>
      <c r="DH102" s="117"/>
      <c r="DI102" s="117"/>
      <c r="DJ102" s="117"/>
      <c r="DK102" s="117"/>
      <c r="DL102" s="117"/>
      <c r="DM102" s="117"/>
      <c r="DN102" s="117"/>
      <c r="DO102" s="117"/>
      <c r="DP102" s="117"/>
      <c r="DQ102" s="117"/>
      <c r="DR102" s="117"/>
      <c r="DS102" s="117"/>
      <c r="DT102" s="117"/>
      <c r="DU102" s="117"/>
      <c r="DV102" s="117"/>
      <c r="DW102" s="117"/>
      <c r="DX102" s="117"/>
      <c r="DY102" s="117"/>
      <c r="DZ102" s="117"/>
      <c r="EA102" s="117"/>
      <c r="EB102" s="117"/>
      <c r="EC102" s="117"/>
      <c r="ED102" s="117"/>
      <c r="EE102" s="117"/>
      <c r="EF102" s="117"/>
      <c r="EG102" s="117"/>
      <c r="EH102" s="117"/>
      <c r="EI102" s="117"/>
      <c r="EJ102" s="117"/>
      <c r="EK102" s="117"/>
      <c r="EL102" s="117"/>
      <c r="EM102" s="117"/>
      <c r="EN102" s="117"/>
      <c r="EO102" s="117"/>
      <c r="EP102" s="117"/>
      <c r="EQ102" s="117"/>
      <c r="ER102" s="117"/>
      <c r="ES102" s="117"/>
      <c r="ET102" s="117"/>
      <c r="EU102" s="117"/>
      <c r="EV102" s="117"/>
      <c r="EW102" s="117"/>
      <c r="EX102" s="117"/>
      <c r="EY102" s="117"/>
      <c r="EZ102" s="117"/>
      <c r="FA102" s="117"/>
      <c r="FB102" s="117"/>
      <c r="FC102" s="117"/>
      <c r="FD102" s="117"/>
      <c r="FE102" s="117"/>
      <c r="FF102" s="117"/>
      <c r="FG102" s="117"/>
      <c r="FH102" s="117"/>
      <c r="FI102" s="117"/>
      <c r="FJ102" s="117"/>
      <c r="FK102" s="117"/>
      <c r="FL102" s="117"/>
      <c r="FM102" s="117"/>
      <c r="FN102" s="117"/>
      <c r="FO102" s="117"/>
      <c r="FP102" s="117"/>
      <c r="FQ102" s="117"/>
      <c r="FR102" s="117"/>
      <c r="FS102" s="117"/>
      <c r="FT102" s="117"/>
      <c r="FU102" s="117"/>
      <c r="FV102" s="117"/>
      <c r="FW102" s="117"/>
      <c r="FX102" s="117"/>
      <c r="FY102" s="117"/>
      <c r="FZ102" s="117"/>
      <c r="GA102" s="117"/>
      <c r="GB102" s="117"/>
      <c r="GC102" s="117"/>
      <c r="GD102" s="117"/>
      <c r="GE102" s="117"/>
      <c r="GF102" s="117"/>
      <c r="GG102" s="117"/>
      <c r="GH102" s="117"/>
      <c r="GI102" s="117"/>
      <c r="GJ102" s="117"/>
      <c r="GK102" s="117"/>
      <c r="GL102" s="117"/>
      <c r="GM102" s="117"/>
      <c r="GN102" s="117"/>
      <c r="GO102" s="117"/>
      <c r="GP102" s="117"/>
      <c r="GQ102" s="117"/>
      <c r="GR102" s="117"/>
      <c r="GS102" s="117"/>
      <c r="GT102" s="117"/>
      <c r="GU102" s="117"/>
      <c r="GV102" s="117"/>
      <c r="GW102" s="117"/>
      <c r="GX102" s="117"/>
      <c r="GY102" s="117"/>
      <c r="GZ102" s="117"/>
      <c r="HA102" s="117"/>
      <c r="HB102" s="117"/>
      <c r="HC102" s="117"/>
      <c r="HD102" s="117"/>
      <c r="HE102" s="117"/>
      <c r="HF102" s="117"/>
      <c r="HG102" s="117"/>
      <c r="HH102" s="117"/>
      <c r="HI102" s="117"/>
      <c r="HJ102" s="117"/>
      <c r="HK102" s="117"/>
      <c r="HL102" s="117"/>
      <c r="HM102" s="117"/>
      <c r="HN102" s="117"/>
      <c r="HO102" s="117"/>
      <c r="HP102" s="117"/>
      <c r="HQ102" s="117"/>
      <c r="HR102" s="117"/>
      <c r="HS102" s="117"/>
      <c r="HT102" s="117"/>
      <c r="HU102" s="117"/>
      <c r="HV102" s="117"/>
      <c r="HW102" s="117"/>
      <c r="HX102" s="117"/>
      <c r="HY102" s="117"/>
      <c r="HZ102" s="117"/>
      <c r="IA102" s="117"/>
      <c r="IB102" s="117"/>
      <c r="IC102" s="117"/>
      <c r="ID102" s="117"/>
      <c r="IE102" s="117"/>
      <c r="IF102" s="117"/>
      <c r="IG102" s="117"/>
      <c r="IH102" s="117"/>
      <c r="II102" s="117"/>
      <c r="IJ102" s="117"/>
      <c r="IK102" s="117"/>
      <c r="IL102" s="117"/>
      <c r="IM102" s="117"/>
      <c r="IN102" s="117"/>
      <c r="IO102" s="117"/>
      <c r="IP102" s="117"/>
      <c r="IQ102" s="117"/>
      <c r="IR102" s="117"/>
      <c r="IS102" s="117"/>
      <c r="IT102" s="117"/>
      <c r="IU102" s="117"/>
      <c r="IV102" s="117"/>
      <c r="IW102" s="117"/>
      <c r="IX102" s="117"/>
      <c r="IY102" s="117"/>
      <c r="IZ102" s="117"/>
      <c r="JA102" s="117"/>
      <c r="JB102" s="117"/>
      <c r="JC102" s="117"/>
      <c r="JD102" s="117"/>
      <c r="JE102" s="117"/>
      <c r="JF102" s="117"/>
      <c r="JG102" s="117"/>
      <c r="JH102" s="117"/>
      <c r="JI102" s="117"/>
      <c r="JJ102" s="117"/>
      <c r="JK102" s="117"/>
      <c r="JL102" s="117"/>
      <c r="JM102" s="117"/>
      <c r="JN102" s="117"/>
      <c r="JO102" s="117"/>
      <c r="JP102" s="117"/>
      <c r="JQ102" s="117"/>
      <c r="JR102" s="117"/>
      <c r="JS102" s="117"/>
      <c r="JT102" s="117"/>
      <c r="JU102" s="117"/>
      <c r="JV102" s="117"/>
      <c r="JW102" s="117"/>
      <c r="JX102" s="117"/>
      <c r="JY102" s="117"/>
      <c r="JZ102" s="117"/>
      <c r="KA102" s="117"/>
      <c r="KB102" s="117"/>
      <c r="KC102" s="117"/>
      <c r="KD102" s="117"/>
      <c r="KE102" s="117"/>
      <c r="KF102" s="117"/>
    </row>
    <row r="103" spans="1:292" ht="20.100000000000001" customHeight="1" thickBot="1" x14ac:dyDescent="0.3">
      <c r="A103" s="299" t="s">
        <v>77</v>
      </c>
      <c r="B103" s="289" t="s">
        <v>118</v>
      </c>
      <c r="C103" s="69" t="s">
        <v>137</v>
      </c>
      <c r="D103" s="97"/>
      <c r="E103" s="92"/>
      <c r="F103" s="92"/>
      <c r="G103" s="92"/>
      <c r="H103" s="92"/>
      <c r="I103" s="92"/>
      <c r="J103" s="92"/>
      <c r="K103" s="92"/>
      <c r="L103" s="92"/>
      <c r="M103" s="92"/>
      <c r="N103" s="93"/>
      <c r="O103" s="93"/>
      <c r="P103" s="93"/>
      <c r="Q103" s="93"/>
      <c r="R103" s="93"/>
      <c r="S103" s="94"/>
      <c r="T103" s="160"/>
      <c r="U103" s="160"/>
      <c r="V103" s="160"/>
      <c r="W103" s="160"/>
      <c r="X103" s="95"/>
      <c r="Y103" s="95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80"/>
      <c r="BD103" s="192">
        <f t="shared" si="7"/>
        <v>0</v>
      </c>
      <c r="BE103" s="75"/>
      <c r="BF103" s="64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17"/>
      <c r="CC103" s="117"/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17"/>
      <c r="CQ103" s="117"/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7"/>
      <c r="DF103" s="117"/>
      <c r="DG103" s="117"/>
      <c r="DH103" s="117"/>
      <c r="DI103" s="117"/>
      <c r="DJ103" s="117"/>
      <c r="DK103" s="117"/>
      <c r="DL103" s="117"/>
      <c r="DM103" s="117"/>
      <c r="DN103" s="117"/>
      <c r="DO103" s="117"/>
      <c r="DP103" s="117"/>
      <c r="DQ103" s="117"/>
      <c r="DR103" s="117"/>
      <c r="DS103" s="117"/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7"/>
      <c r="EF103" s="117"/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7"/>
      <c r="ES103" s="117"/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7"/>
      <c r="FF103" s="117"/>
      <c r="FG103" s="117"/>
      <c r="FH103" s="117"/>
      <c r="FI103" s="117"/>
      <c r="FJ103" s="117"/>
      <c r="FK103" s="117"/>
      <c r="FL103" s="117"/>
      <c r="FM103" s="117"/>
      <c r="FN103" s="117"/>
      <c r="FO103" s="117"/>
      <c r="FP103" s="117"/>
      <c r="FQ103" s="117"/>
      <c r="FR103" s="117"/>
      <c r="FS103" s="117"/>
      <c r="FT103" s="117"/>
      <c r="FU103" s="117"/>
      <c r="FV103" s="117"/>
      <c r="FW103" s="117"/>
      <c r="FX103" s="117"/>
      <c r="FY103" s="117"/>
      <c r="FZ103" s="117"/>
      <c r="GA103" s="117"/>
      <c r="GB103" s="117"/>
      <c r="GC103" s="117"/>
      <c r="GD103" s="117"/>
      <c r="GE103" s="117"/>
      <c r="GF103" s="117"/>
      <c r="GG103" s="117"/>
      <c r="GH103" s="117"/>
      <c r="GI103" s="117"/>
      <c r="GJ103" s="117"/>
      <c r="GK103" s="117"/>
      <c r="GL103" s="117"/>
      <c r="GM103" s="117"/>
      <c r="GN103" s="117"/>
      <c r="GO103" s="117"/>
      <c r="GP103" s="117"/>
      <c r="GQ103" s="117"/>
      <c r="GR103" s="117"/>
      <c r="GS103" s="117"/>
      <c r="GT103" s="117"/>
      <c r="GU103" s="117"/>
      <c r="GV103" s="117"/>
      <c r="GW103" s="117"/>
      <c r="GX103" s="117"/>
      <c r="GY103" s="117"/>
      <c r="GZ103" s="117"/>
      <c r="HA103" s="117"/>
      <c r="HB103" s="117"/>
      <c r="HC103" s="117"/>
      <c r="HD103" s="117"/>
      <c r="HE103" s="117"/>
      <c r="HF103" s="117"/>
      <c r="HG103" s="117"/>
      <c r="HH103" s="117"/>
      <c r="HI103" s="117"/>
      <c r="HJ103" s="117"/>
      <c r="HK103" s="117"/>
      <c r="HL103" s="117"/>
      <c r="HM103" s="117"/>
      <c r="HN103" s="117"/>
      <c r="HO103" s="117"/>
      <c r="HP103" s="117"/>
      <c r="HQ103" s="117"/>
      <c r="HR103" s="117"/>
      <c r="HS103" s="117"/>
      <c r="HT103" s="117"/>
      <c r="HU103" s="117"/>
      <c r="HV103" s="117"/>
      <c r="HW103" s="117"/>
      <c r="HX103" s="117"/>
      <c r="HY103" s="117"/>
      <c r="HZ103" s="117"/>
      <c r="IA103" s="117"/>
      <c r="IB103" s="117"/>
      <c r="IC103" s="117"/>
      <c r="ID103" s="117"/>
      <c r="IE103" s="117"/>
      <c r="IF103" s="117"/>
      <c r="IG103" s="117"/>
      <c r="IH103" s="117"/>
      <c r="II103" s="117"/>
      <c r="IJ103" s="117"/>
      <c r="IK103" s="117"/>
      <c r="IL103" s="117"/>
      <c r="IM103" s="117"/>
      <c r="IN103" s="117"/>
      <c r="IO103" s="117"/>
      <c r="IP103" s="117"/>
      <c r="IQ103" s="117"/>
      <c r="IR103" s="117"/>
      <c r="IS103" s="117"/>
      <c r="IT103" s="117"/>
      <c r="IU103" s="117"/>
      <c r="IV103" s="117"/>
      <c r="IW103" s="117"/>
      <c r="IX103" s="117"/>
      <c r="IY103" s="117"/>
      <c r="IZ103" s="117"/>
      <c r="JA103" s="117"/>
      <c r="JB103" s="117"/>
      <c r="JC103" s="117"/>
      <c r="JD103" s="117"/>
      <c r="JE103" s="117"/>
      <c r="JF103" s="117"/>
      <c r="JG103" s="117"/>
      <c r="JH103" s="117"/>
      <c r="JI103" s="117"/>
      <c r="JJ103" s="117"/>
      <c r="JK103" s="117"/>
      <c r="JL103" s="117"/>
      <c r="JM103" s="117"/>
      <c r="JN103" s="117"/>
      <c r="JO103" s="117"/>
      <c r="JP103" s="117"/>
      <c r="JQ103" s="117"/>
      <c r="JR103" s="117"/>
      <c r="JS103" s="117"/>
      <c r="JT103" s="117"/>
      <c r="JU103" s="117"/>
      <c r="JV103" s="117"/>
      <c r="JW103" s="117"/>
      <c r="JX103" s="117"/>
      <c r="JY103" s="117"/>
      <c r="JZ103" s="117"/>
      <c r="KA103" s="117"/>
      <c r="KB103" s="117"/>
      <c r="KC103" s="117"/>
      <c r="KD103" s="117"/>
      <c r="KE103" s="117"/>
      <c r="KF103" s="117"/>
    </row>
    <row r="104" spans="1:292" ht="20.100000000000001" customHeight="1" thickBot="1" x14ac:dyDescent="0.3">
      <c r="A104" s="299"/>
      <c r="B104" s="295"/>
      <c r="C104" s="69" t="s">
        <v>138</v>
      </c>
      <c r="D104" s="103"/>
      <c r="E104" s="104"/>
      <c r="F104" s="104"/>
      <c r="G104" s="104"/>
      <c r="H104" s="104"/>
      <c r="I104" s="104"/>
      <c r="J104" s="104"/>
      <c r="K104" s="104"/>
      <c r="L104" s="104"/>
      <c r="M104" s="104"/>
      <c r="N104" s="105"/>
      <c r="O104" s="105"/>
      <c r="P104" s="105"/>
      <c r="Q104" s="105"/>
      <c r="R104" s="105"/>
      <c r="S104" s="106"/>
      <c r="T104" s="161"/>
      <c r="U104" s="161"/>
      <c r="V104" s="161"/>
      <c r="W104" s="161"/>
      <c r="X104" s="107"/>
      <c r="Y104" s="107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3"/>
      <c r="BD104" s="192">
        <f t="shared" si="7"/>
        <v>0</v>
      </c>
      <c r="BE104" s="75"/>
      <c r="BF104" s="64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17"/>
      <c r="CC104" s="117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7"/>
      <c r="DF104" s="117"/>
      <c r="DG104" s="117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7"/>
      <c r="DT104" s="117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7"/>
      <c r="EG104" s="117"/>
      <c r="EH104" s="117"/>
      <c r="EI104" s="117"/>
      <c r="EJ104" s="117"/>
      <c r="EK104" s="117"/>
      <c r="EL104" s="117"/>
      <c r="EM104" s="117"/>
      <c r="EN104" s="117"/>
      <c r="EO104" s="117"/>
      <c r="EP104" s="117"/>
      <c r="EQ104" s="117"/>
      <c r="ER104" s="117"/>
      <c r="ES104" s="117"/>
      <c r="ET104" s="117"/>
      <c r="EU104" s="117"/>
      <c r="EV104" s="117"/>
      <c r="EW104" s="117"/>
      <c r="EX104" s="117"/>
      <c r="EY104" s="117"/>
      <c r="EZ104" s="117"/>
      <c r="FA104" s="117"/>
      <c r="FB104" s="117"/>
      <c r="FC104" s="117"/>
      <c r="FD104" s="117"/>
      <c r="FE104" s="117"/>
      <c r="FF104" s="117"/>
      <c r="FG104" s="117"/>
      <c r="FH104" s="117"/>
      <c r="FI104" s="117"/>
      <c r="FJ104" s="117"/>
      <c r="FK104" s="117"/>
      <c r="FL104" s="117"/>
      <c r="FM104" s="117"/>
      <c r="FN104" s="117"/>
      <c r="FO104" s="117"/>
      <c r="FP104" s="117"/>
      <c r="FQ104" s="117"/>
      <c r="FR104" s="117"/>
      <c r="FS104" s="117"/>
      <c r="FT104" s="117"/>
      <c r="FU104" s="117"/>
      <c r="FV104" s="117"/>
      <c r="FW104" s="117"/>
      <c r="FX104" s="117"/>
      <c r="FY104" s="117"/>
      <c r="FZ104" s="117"/>
      <c r="GA104" s="117"/>
      <c r="GB104" s="117"/>
      <c r="GC104" s="117"/>
      <c r="GD104" s="117"/>
      <c r="GE104" s="117"/>
      <c r="GF104" s="117"/>
      <c r="GG104" s="117"/>
      <c r="GH104" s="117"/>
      <c r="GI104" s="117"/>
      <c r="GJ104" s="117"/>
      <c r="GK104" s="117"/>
      <c r="GL104" s="117"/>
      <c r="GM104" s="117"/>
      <c r="GN104" s="117"/>
      <c r="GO104" s="117"/>
      <c r="GP104" s="117"/>
      <c r="GQ104" s="117"/>
      <c r="GR104" s="117"/>
      <c r="GS104" s="117"/>
      <c r="GT104" s="117"/>
      <c r="GU104" s="117"/>
      <c r="GV104" s="117"/>
      <c r="GW104" s="117"/>
      <c r="GX104" s="117"/>
      <c r="GY104" s="117"/>
      <c r="GZ104" s="117"/>
      <c r="HA104" s="117"/>
      <c r="HB104" s="117"/>
      <c r="HC104" s="117"/>
      <c r="HD104" s="117"/>
      <c r="HE104" s="117"/>
      <c r="HF104" s="117"/>
      <c r="HG104" s="117"/>
      <c r="HH104" s="117"/>
      <c r="HI104" s="117"/>
      <c r="HJ104" s="117"/>
      <c r="HK104" s="117"/>
      <c r="HL104" s="117"/>
      <c r="HM104" s="117"/>
      <c r="HN104" s="117"/>
      <c r="HO104" s="117"/>
      <c r="HP104" s="117"/>
      <c r="HQ104" s="117"/>
      <c r="HR104" s="117"/>
      <c r="HS104" s="117"/>
      <c r="HT104" s="117"/>
      <c r="HU104" s="117"/>
      <c r="HV104" s="117"/>
      <c r="HW104" s="117"/>
      <c r="HX104" s="117"/>
      <c r="HY104" s="117"/>
      <c r="HZ104" s="117"/>
      <c r="IA104" s="117"/>
      <c r="IB104" s="117"/>
      <c r="IC104" s="117"/>
      <c r="ID104" s="117"/>
      <c r="IE104" s="117"/>
      <c r="IF104" s="117"/>
      <c r="IG104" s="117"/>
      <c r="IH104" s="117"/>
      <c r="II104" s="117"/>
      <c r="IJ104" s="117"/>
      <c r="IK104" s="117"/>
      <c r="IL104" s="117"/>
      <c r="IM104" s="117"/>
      <c r="IN104" s="117"/>
      <c r="IO104" s="117"/>
      <c r="IP104" s="117"/>
      <c r="IQ104" s="117"/>
      <c r="IR104" s="117"/>
      <c r="IS104" s="117"/>
      <c r="IT104" s="117"/>
      <c r="IU104" s="117"/>
      <c r="IV104" s="117"/>
      <c r="IW104" s="117"/>
      <c r="IX104" s="117"/>
      <c r="IY104" s="117"/>
      <c r="IZ104" s="117"/>
      <c r="JA104" s="117"/>
      <c r="JB104" s="117"/>
      <c r="JC104" s="117"/>
      <c r="JD104" s="117"/>
      <c r="JE104" s="117"/>
      <c r="JF104" s="117"/>
      <c r="JG104" s="117"/>
      <c r="JH104" s="117"/>
      <c r="JI104" s="117"/>
      <c r="JJ104" s="117"/>
      <c r="JK104" s="117"/>
      <c r="JL104" s="117"/>
      <c r="JM104" s="117"/>
      <c r="JN104" s="117"/>
      <c r="JO104" s="117"/>
      <c r="JP104" s="117"/>
      <c r="JQ104" s="117"/>
      <c r="JR104" s="117"/>
      <c r="JS104" s="117"/>
      <c r="JT104" s="117"/>
      <c r="JU104" s="117"/>
      <c r="JV104" s="117"/>
      <c r="JW104" s="117"/>
      <c r="JX104" s="117"/>
      <c r="JY104" s="117"/>
      <c r="JZ104" s="117"/>
      <c r="KA104" s="117"/>
      <c r="KB104" s="117"/>
      <c r="KC104" s="117"/>
      <c r="KD104" s="117"/>
      <c r="KE104" s="117"/>
      <c r="KF104" s="117"/>
    </row>
    <row r="105" spans="1:292" ht="20.100000000000001" customHeight="1" thickBot="1" x14ac:dyDescent="0.3">
      <c r="A105" s="297" t="s">
        <v>84</v>
      </c>
      <c r="B105" s="298" t="s">
        <v>85</v>
      </c>
      <c r="C105" s="111" t="s">
        <v>137</v>
      </c>
      <c r="D105" s="192">
        <f>D107+D109</f>
        <v>0</v>
      </c>
      <c r="E105" s="192">
        <f t="shared" ref="E105:BC106" si="9">E107+E109</f>
        <v>0</v>
      </c>
      <c r="F105" s="192">
        <f t="shared" si="9"/>
        <v>0</v>
      </c>
      <c r="G105" s="192">
        <f t="shared" si="9"/>
        <v>0</v>
      </c>
      <c r="H105" s="192">
        <f t="shared" si="9"/>
        <v>0</v>
      </c>
      <c r="I105" s="192">
        <f t="shared" si="9"/>
        <v>0</v>
      </c>
      <c r="J105" s="192">
        <f t="shared" si="9"/>
        <v>0</v>
      </c>
      <c r="K105" s="192">
        <f t="shared" si="9"/>
        <v>0</v>
      </c>
      <c r="L105" s="192">
        <f t="shared" si="9"/>
        <v>0</v>
      </c>
      <c r="M105" s="192">
        <f t="shared" si="9"/>
        <v>0</v>
      </c>
      <c r="N105" s="192">
        <f t="shared" si="9"/>
        <v>0</v>
      </c>
      <c r="O105" s="192">
        <f t="shared" si="9"/>
        <v>0</v>
      </c>
      <c r="P105" s="192">
        <f t="shared" si="9"/>
        <v>0</v>
      </c>
      <c r="Q105" s="192">
        <f t="shared" si="9"/>
        <v>0</v>
      </c>
      <c r="R105" s="192">
        <f t="shared" si="9"/>
        <v>0</v>
      </c>
      <c r="S105" s="192">
        <f t="shared" si="9"/>
        <v>0</v>
      </c>
      <c r="T105" s="192">
        <f t="shared" si="9"/>
        <v>0</v>
      </c>
      <c r="U105" s="192">
        <f t="shared" si="9"/>
        <v>0</v>
      </c>
      <c r="V105" s="192">
        <f t="shared" si="9"/>
        <v>0</v>
      </c>
      <c r="W105" s="192">
        <f t="shared" si="9"/>
        <v>0</v>
      </c>
      <c r="X105" s="192">
        <f t="shared" si="9"/>
        <v>0</v>
      </c>
      <c r="Y105" s="192">
        <f t="shared" si="9"/>
        <v>0</v>
      </c>
      <c r="Z105" s="192">
        <f t="shared" si="9"/>
        <v>0</v>
      </c>
      <c r="AA105" s="192">
        <f t="shared" si="9"/>
        <v>0</v>
      </c>
      <c r="AB105" s="192">
        <f t="shared" si="9"/>
        <v>0</v>
      </c>
      <c r="AC105" s="192">
        <f t="shared" si="9"/>
        <v>0</v>
      </c>
      <c r="AD105" s="192">
        <f t="shared" si="9"/>
        <v>0</v>
      </c>
      <c r="AE105" s="192">
        <f t="shared" si="9"/>
        <v>0</v>
      </c>
      <c r="AF105" s="192">
        <f t="shared" si="9"/>
        <v>0</v>
      </c>
      <c r="AG105" s="192">
        <f t="shared" si="9"/>
        <v>0</v>
      </c>
      <c r="AH105" s="192">
        <f t="shared" si="9"/>
        <v>0</v>
      </c>
      <c r="AI105" s="192">
        <f t="shared" si="9"/>
        <v>0</v>
      </c>
      <c r="AJ105" s="192">
        <f t="shared" si="9"/>
        <v>0</v>
      </c>
      <c r="AK105" s="192">
        <f t="shared" si="9"/>
        <v>0</v>
      </c>
      <c r="AL105" s="192">
        <f t="shared" si="9"/>
        <v>0</v>
      </c>
      <c r="AM105" s="192">
        <f t="shared" si="9"/>
        <v>0</v>
      </c>
      <c r="AN105" s="192">
        <f t="shared" si="9"/>
        <v>0</v>
      </c>
      <c r="AO105" s="192">
        <f t="shared" si="9"/>
        <v>0</v>
      </c>
      <c r="AP105" s="192">
        <f t="shared" si="9"/>
        <v>0</v>
      </c>
      <c r="AQ105" s="192">
        <f t="shared" si="9"/>
        <v>0</v>
      </c>
      <c r="AR105" s="192">
        <f t="shared" si="9"/>
        <v>0</v>
      </c>
      <c r="AS105" s="192">
        <f t="shared" si="9"/>
        <v>0</v>
      </c>
      <c r="AT105" s="192">
        <f t="shared" si="9"/>
        <v>0</v>
      </c>
      <c r="AU105" s="192">
        <f t="shared" si="9"/>
        <v>0</v>
      </c>
      <c r="AV105" s="192">
        <f t="shared" si="9"/>
        <v>0</v>
      </c>
      <c r="AW105" s="192">
        <f t="shared" si="9"/>
        <v>0</v>
      </c>
      <c r="AX105" s="192">
        <f t="shared" si="9"/>
        <v>0</v>
      </c>
      <c r="AY105" s="192">
        <f t="shared" si="9"/>
        <v>0</v>
      </c>
      <c r="AZ105" s="192">
        <f t="shared" si="9"/>
        <v>0</v>
      </c>
      <c r="BA105" s="192">
        <f t="shared" si="9"/>
        <v>0</v>
      </c>
      <c r="BB105" s="192">
        <f t="shared" si="9"/>
        <v>0</v>
      </c>
      <c r="BC105" s="192">
        <f t="shared" si="9"/>
        <v>0</v>
      </c>
      <c r="BD105" s="192">
        <f t="shared" si="7"/>
        <v>0</v>
      </c>
      <c r="BE105" s="75"/>
      <c r="BF105" s="64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7"/>
      <c r="DF105" s="117"/>
      <c r="DG105" s="117"/>
      <c r="DH105" s="117"/>
      <c r="DI105" s="117"/>
      <c r="DJ105" s="117"/>
      <c r="DK105" s="117"/>
      <c r="DL105" s="117"/>
      <c r="DM105" s="117"/>
      <c r="DN105" s="117"/>
      <c r="DO105" s="117"/>
      <c r="DP105" s="117"/>
      <c r="DQ105" s="117"/>
      <c r="DR105" s="117"/>
      <c r="DS105" s="117"/>
      <c r="DT105" s="117"/>
      <c r="DU105" s="117"/>
      <c r="DV105" s="117"/>
      <c r="DW105" s="117"/>
      <c r="DX105" s="117"/>
      <c r="DY105" s="117"/>
      <c r="DZ105" s="117"/>
      <c r="EA105" s="117"/>
      <c r="EB105" s="117"/>
      <c r="EC105" s="117"/>
      <c r="ED105" s="117"/>
      <c r="EE105" s="117"/>
      <c r="EF105" s="117"/>
      <c r="EG105" s="117"/>
      <c r="EH105" s="117"/>
      <c r="EI105" s="117"/>
      <c r="EJ105" s="117"/>
      <c r="EK105" s="117"/>
      <c r="EL105" s="117"/>
      <c r="EM105" s="117"/>
      <c r="EN105" s="117"/>
      <c r="EO105" s="117"/>
      <c r="EP105" s="117"/>
      <c r="EQ105" s="117"/>
      <c r="ER105" s="117"/>
      <c r="ES105" s="117"/>
      <c r="ET105" s="117"/>
      <c r="EU105" s="117"/>
      <c r="EV105" s="117"/>
      <c r="EW105" s="117"/>
      <c r="EX105" s="117"/>
      <c r="EY105" s="117"/>
      <c r="EZ105" s="117"/>
      <c r="FA105" s="117"/>
      <c r="FB105" s="117"/>
      <c r="FC105" s="117"/>
      <c r="FD105" s="117"/>
      <c r="FE105" s="117"/>
      <c r="FF105" s="117"/>
      <c r="FG105" s="117"/>
      <c r="FH105" s="117"/>
      <c r="FI105" s="117"/>
      <c r="FJ105" s="117"/>
      <c r="FK105" s="117"/>
      <c r="FL105" s="117"/>
      <c r="FM105" s="117"/>
      <c r="FN105" s="117"/>
      <c r="FO105" s="117"/>
      <c r="FP105" s="117"/>
      <c r="FQ105" s="117"/>
      <c r="FR105" s="117"/>
      <c r="FS105" s="117"/>
      <c r="FT105" s="117"/>
      <c r="FU105" s="117"/>
      <c r="FV105" s="117"/>
      <c r="FW105" s="117"/>
      <c r="FX105" s="117"/>
      <c r="FY105" s="117"/>
      <c r="FZ105" s="117"/>
      <c r="GA105" s="117"/>
      <c r="GB105" s="117"/>
      <c r="GC105" s="117"/>
      <c r="GD105" s="117"/>
      <c r="GE105" s="117"/>
      <c r="GF105" s="117"/>
      <c r="GG105" s="117"/>
      <c r="GH105" s="117"/>
      <c r="GI105" s="117"/>
      <c r="GJ105" s="117"/>
      <c r="GK105" s="117"/>
      <c r="GL105" s="117"/>
      <c r="GM105" s="117"/>
      <c r="GN105" s="117"/>
      <c r="GO105" s="117"/>
      <c r="GP105" s="117"/>
      <c r="GQ105" s="117"/>
      <c r="GR105" s="117"/>
      <c r="GS105" s="117"/>
      <c r="GT105" s="117"/>
      <c r="GU105" s="117"/>
      <c r="GV105" s="117"/>
      <c r="GW105" s="117"/>
      <c r="GX105" s="117"/>
      <c r="GY105" s="117"/>
      <c r="GZ105" s="117"/>
      <c r="HA105" s="117"/>
      <c r="HB105" s="117"/>
      <c r="HC105" s="117"/>
      <c r="HD105" s="117"/>
      <c r="HE105" s="117"/>
      <c r="HF105" s="117"/>
      <c r="HG105" s="117"/>
      <c r="HH105" s="117"/>
      <c r="HI105" s="117"/>
      <c r="HJ105" s="117"/>
      <c r="HK105" s="117"/>
      <c r="HL105" s="117"/>
      <c r="HM105" s="117"/>
      <c r="HN105" s="117"/>
      <c r="HO105" s="117"/>
      <c r="HP105" s="117"/>
      <c r="HQ105" s="117"/>
      <c r="HR105" s="117"/>
      <c r="HS105" s="117"/>
      <c r="HT105" s="117"/>
      <c r="HU105" s="117"/>
      <c r="HV105" s="117"/>
      <c r="HW105" s="117"/>
      <c r="HX105" s="117"/>
      <c r="HY105" s="117"/>
      <c r="HZ105" s="117"/>
      <c r="IA105" s="117"/>
      <c r="IB105" s="117"/>
      <c r="IC105" s="117"/>
      <c r="ID105" s="117"/>
      <c r="IE105" s="117"/>
      <c r="IF105" s="117"/>
      <c r="IG105" s="117"/>
      <c r="IH105" s="117"/>
      <c r="II105" s="117"/>
      <c r="IJ105" s="117"/>
      <c r="IK105" s="117"/>
      <c r="IL105" s="117"/>
      <c r="IM105" s="117"/>
      <c r="IN105" s="117"/>
      <c r="IO105" s="117"/>
      <c r="IP105" s="117"/>
      <c r="IQ105" s="117"/>
      <c r="IR105" s="117"/>
      <c r="IS105" s="117"/>
      <c r="IT105" s="117"/>
      <c r="IU105" s="117"/>
      <c r="IV105" s="117"/>
      <c r="IW105" s="117"/>
      <c r="IX105" s="117"/>
      <c r="IY105" s="117"/>
      <c r="IZ105" s="117"/>
      <c r="JA105" s="117"/>
      <c r="JB105" s="117"/>
      <c r="JC105" s="117"/>
      <c r="JD105" s="117"/>
      <c r="JE105" s="117"/>
      <c r="JF105" s="117"/>
      <c r="JG105" s="117"/>
      <c r="JH105" s="117"/>
      <c r="JI105" s="117"/>
      <c r="JJ105" s="117"/>
      <c r="JK105" s="117"/>
      <c r="JL105" s="117"/>
      <c r="JM105" s="117"/>
      <c r="JN105" s="117"/>
      <c r="JO105" s="117"/>
      <c r="JP105" s="117"/>
      <c r="JQ105" s="117"/>
      <c r="JR105" s="117"/>
      <c r="JS105" s="117"/>
      <c r="JT105" s="117"/>
      <c r="JU105" s="117"/>
      <c r="JV105" s="117"/>
      <c r="JW105" s="117"/>
      <c r="JX105" s="117"/>
      <c r="JY105" s="117"/>
      <c r="JZ105" s="117"/>
      <c r="KA105" s="117"/>
      <c r="KB105" s="117"/>
      <c r="KC105" s="117"/>
      <c r="KD105" s="117"/>
      <c r="KE105" s="117"/>
      <c r="KF105" s="117"/>
    </row>
    <row r="106" spans="1:292" ht="20.100000000000001" customHeight="1" thickBot="1" x14ac:dyDescent="0.3">
      <c r="A106" s="297"/>
      <c r="B106" s="298"/>
      <c r="C106" s="111" t="s">
        <v>138</v>
      </c>
      <c r="D106" s="192">
        <f>D108+D110</f>
        <v>0</v>
      </c>
      <c r="E106" s="192">
        <f t="shared" si="9"/>
        <v>0</v>
      </c>
      <c r="F106" s="192">
        <f t="shared" si="9"/>
        <v>0</v>
      </c>
      <c r="G106" s="192">
        <f t="shared" si="9"/>
        <v>0</v>
      </c>
      <c r="H106" s="192">
        <f t="shared" si="9"/>
        <v>0</v>
      </c>
      <c r="I106" s="192">
        <f t="shared" si="9"/>
        <v>0</v>
      </c>
      <c r="J106" s="192">
        <f t="shared" si="9"/>
        <v>0</v>
      </c>
      <c r="K106" s="192">
        <f t="shared" si="9"/>
        <v>0</v>
      </c>
      <c r="L106" s="192">
        <f t="shared" si="9"/>
        <v>0</v>
      </c>
      <c r="M106" s="192">
        <f t="shared" si="9"/>
        <v>0</v>
      </c>
      <c r="N106" s="192">
        <f t="shared" si="9"/>
        <v>0</v>
      </c>
      <c r="O106" s="192">
        <f t="shared" si="9"/>
        <v>0</v>
      </c>
      <c r="P106" s="192">
        <f t="shared" si="9"/>
        <v>0</v>
      </c>
      <c r="Q106" s="192">
        <f t="shared" si="9"/>
        <v>0</v>
      </c>
      <c r="R106" s="192">
        <f t="shared" si="9"/>
        <v>0</v>
      </c>
      <c r="S106" s="192">
        <f t="shared" si="9"/>
        <v>0</v>
      </c>
      <c r="T106" s="192">
        <f t="shared" si="9"/>
        <v>0</v>
      </c>
      <c r="U106" s="192">
        <f t="shared" si="9"/>
        <v>0</v>
      </c>
      <c r="V106" s="192">
        <f t="shared" si="9"/>
        <v>0</v>
      </c>
      <c r="W106" s="192">
        <f t="shared" si="9"/>
        <v>0</v>
      </c>
      <c r="X106" s="192">
        <f t="shared" si="9"/>
        <v>0</v>
      </c>
      <c r="Y106" s="192">
        <f t="shared" si="9"/>
        <v>0</v>
      </c>
      <c r="Z106" s="192">
        <f t="shared" si="9"/>
        <v>0</v>
      </c>
      <c r="AA106" s="192">
        <f t="shared" si="9"/>
        <v>0</v>
      </c>
      <c r="AB106" s="192">
        <f t="shared" si="9"/>
        <v>0</v>
      </c>
      <c r="AC106" s="192">
        <f t="shared" si="9"/>
        <v>0</v>
      </c>
      <c r="AD106" s="192">
        <f t="shared" si="9"/>
        <v>0</v>
      </c>
      <c r="AE106" s="192">
        <f t="shared" si="9"/>
        <v>0</v>
      </c>
      <c r="AF106" s="192">
        <f t="shared" si="9"/>
        <v>0</v>
      </c>
      <c r="AG106" s="192">
        <f t="shared" si="9"/>
        <v>0</v>
      </c>
      <c r="AH106" s="192">
        <f t="shared" si="9"/>
        <v>0</v>
      </c>
      <c r="AI106" s="192">
        <f t="shared" si="9"/>
        <v>0</v>
      </c>
      <c r="AJ106" s="192">
        <f t="shared" si="9"/>
        <v>0</v>
      </c>
      <c r="AK106" s="192">
        <f t="shared" si="9"/>
        <v>0</v>
      </c>
      <c r="AL106" s="192">
        <f t="shared" si="9"/>
        <v>0</v>
      </c>
      <c r="AM106" s="192">
        <f t="shared" si="9"/>
        <v>0</v>
      </c>
      <c r="AN106" s="192">
        <f t="shared" si="9"/>
        <v>0</v>
      </c>
      <c r="AO106" s="192">
        <f t="shared" si="9"/>
        <v>0</v>
      </c>
      <c r="AP106" s="192">
        <f t="shared" si="9"/>
        <v>0</v>
      </c>
      <c r="AQ106" s="192">
        <f t="shared" si="9"/>
        <v>0</v>
      </c>
      <c r="AR106" s="192">
        <f t="shared" si="9"/>
        <v>0</v>
      </c>
      <c r="AS106" s="192">
        <f t="shared" si="9"/>
        <v>0</v>
      </c>
      <c r="AT106" s="192">
        <f t="shared" si="9"/>
        <v>0</v>
      </c>
      <c r="AU106" s="192">
        <f t="shared" si="9"/>
        <v>0</v>
      </c>
      <c r="AV106" s="192">
        <f t="shared" si="9"/>
        <v>0</v>
      </c>
      <c r="AW106" s="192">
        <f t="shared" si="9"/>
        <v>0</v>
      </c>
      <c r="AX106" s="192">
        <f t="shared" si="9"/>
        <v>0</v>
      </c>
      <c r="AY106" s="192">
        <f t="shared" si="9"/>
        <v>0</v>
      </c>
      <c r="AZ106" s="192">
        <f t="shared" si="9"/>
        <v>0</v>
      </c>
      <c r="BA106" s="192">
        <f t="shared" si="9"/>
        <v>0</v>
      </c>
      <c r="BB106" s="192">
        <f t="shared" si="9"/>
        <v>0</v>
      </c>
      <c r="BC106" s="192">
        <f t="shared" si="9"/>
        <v>0</v>
      </c>
      <c r="BD106" s="192">
        <f t="shared" si="7"/>
        <v>0</v>
      </c>
      <c r="BE106" s="75"/>
      <c r="BF106" s="64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7"/>
      <c r="DF106" s="117"/>
      <c r="DG106" s="117"/>
      <c r="DH106" s="117"/>
      <c r="DI106" s="117"/>
      <c r="DJ106" s="117"/>
      <c r="DK106" s="117"/>
      <c r="DL106" s="117"/>
      <c r="DM106" s="117"/>
      <c r="DN106" s="117"/>
      <c r="DO106" s="117"/>
      <c r="DP106" s="117"/>
      <c r="DQ106" s="117"/>
      <c r="DR106" s="117"/>
      <c r="DS106" s="117"/>
      <c r="DT106" s="117"/>
      <c r="DU106" s="117"/>
      <c r="DV106" s="117"/>
      <c r="DW106" s="117"/>
      <c r="DX106" s="117"/>
      <c r="DY106" s="117"/>
      <c r="DZ106" s="117"/>
      <c r="EA106" s="117"/>
      <c r="EB106" s="117"/>
      <c r="EC106" s="117"/>
      <c r="ED106" s="117"/>
      <c r="EE106" s="117"/>
      <c r="EF106" s="117"/>
      <c r="EG106" s="117"/>
      <c r="EH106" s="117"/>
      <c r="EI106" s="117"/>
      <c r="EJ106" s="117"/>
      <c r="EK106" s="117"/>
      <c r="EL106" s="117"/>
      <c r="EM106" s="117"/>
      <c r="EN106" s="117"/>
      <c r="EO106" s="117"/>
      <c r="EP106" s="117"/>
      <c r="EQ106" s="117"/>
      <c r="ER106" s="117"/>
      <c r="ES106" s="117"/>
      <c r="ET106" s="117"/>
      <c r="EU106" s="117"/>
      <c r="EV106" s="117"/>
      <c r="EW106" s="117"/>
      <c r="EX106" s="117"/>
      <c r="EY106" s="117"/>
      <c r="EZ106" s="117"/>
      <c r="FA106" s="117"/>
      <c r="FB106" s="117"/>
      <c r="FC106" s="117"/>
      <c r="FD106" s="117"/>
      <c r="FE106" s="117"/>
      <c r="FF106" s="117"/>
      <c r="FG106" s="117"/>
      <c r="FH106" s="117"/>
      <c r="FI106" s="117"/>
      <c r="FJ106" s="117"/>
      <c r="FK106" s="117"/>
      <c r="FL106" s="117"/>
      <c r="FM106" s="117"/>
      <c r="FN106" s="117"/>
      <c r="FO106" s="117"/>
      <c r="FP106" s="117"/>
      <c r="FQ106" s="117"/>
      <c r="FR106" s="117"/>
      <c r="FS106" s="117"/>
      <c r="FT106" s="117"/>
      <c r="FU106" s="117"/>
      <c r="FV106" s="117"/>
      <c r="FW106" s="117"/>
      <c r="FX106" s="117"/>
      <c r="FY106" s="117"/>
      <c r="FZ106" s="117"/>
      <c r="GA106" s="117"/>
      <c r="GB106" s="117"/>
      <c r="GC106" s="117"/>
      <c r="GD106" s="117"/>
      <c r="GE106" s="117"/>
      <c r="GF106" s="117"/>
      <c r="GG106" s="117"/>
      <c r="GH106" s="117"/>
      <c r="GI106" s="117"/>
      <c r="GJ106" s="117"/>
      <c r="GK106" s="117"/>
      <c r="GL106" s="117"/>
      <c r="GM106" s="117"/>
      <c r="GN106" s="117"/>
      <c r="GO106" s="117"/>
      <c r="GP106" s="117"/>
      <c r="GQ106" s="117"/>
      <c r="GR106" s="117"/>
      <c r="GS106" s="117"/>
      <c r="GT106" s="117"/>
      <c r="GU106" s="117"/>
      <c r="GV106" s="117"/>
      <c r="GW106" s="117"/>
      <c r="GX106" s="117"/>
      <c r="GY106" s="117"/>
      <c r="GZ106" s="117"/>
      <c r="HA106" s="117"/>
      <c r="HB106" s="117"/>
      <c r="HC106" s="117"/>
      <c r="HD106" s="117"/>
      <c r="HE106" s="117"/>
      <c r="HF106" s="117"/>
      <c r="HG106" s="117"/>
      <c r="HH106" s="117"/>
      <c r="HI106" s="117"/>
      <c r="HJ106" s="117"/>
      <c r="HK106" s="117"/>
      <c r="HL106" s="117"/>
      <c r="HM106" s="117"/>
      <c r="HN106" s="117"/>
      <c r="HO106" s="117"/>
      <c r="HP106" s="117"/>
      <c r="HQ106" s="117"/>
      <c r="HR106" s="117"/>
      <c r="HS106" s="117"/>
      <c r="HT106" s="117"/>
      <c r="HU106" s="117"/>
      <c r="HV106" s="117"/>
      <c r="HW106" s="117"/>
      <c r="HX106" s="117"/>
      <c r="HY106" s="117"/>
      <c r="HZ106" s="117"/>
      <c r="IA106" s="117"/>
      <c r="IB106" s="117"/>
      <c r="IC106" s="117"/>
      <c r="ID106" s="117"/>
      <c r="IE106" s="117"/>
      <c r="IF106" s="117"/>
      <c r="IG106" s="117"/>
      <c r="IH106" s="117"/>
      <c r="II106" s="117"/>
      <c r="IJ106" s="117"/>
      <c r="IK106" s="117"/>
      <c r="IL106" s="117"/>
      <c r="IM106" s="117"/>
      <c r="IN106" s="117"/>
      <c r="IO106" s="117"/>
      <c r="IP106" s="117"/>
      <c r="IQ106" s="117"/>
      <c r="IR106" s="117"/>
      <c r="IS106" s="117"/>
      <c r="IT106" s="117"/>
      <c r="IU106" s="117"/>
      <c r="IV106" s="117"/>
      <c r="IW106" s="117"/>
      <c r="IX106" s="117"/>
      <c r="IY106" s="117"/>
      <c r="IZ106" s="117"/>
      <c r="JA106" s="117"/>
      <c r="JB106" s="117"/>
      <c r="JC106" s="117"/>
      <c r="JD106" s="117"/>
      <c r="JE106" s="117"/>
      <c r="JF106" s="117"/>
      <c r="JG106" s="117"/>
      <c r="JH106" s="117"/>
      <c r="JI106" s="117"/>
      <c r="JJ106" s="117"/>
      <c r="JK106" s="117"/>
      <c r="JL106" s="117"/>
      <c r="JM106" s="117"/>
      <c r="JN106" s="117"/>
      <c r="JO106" s="117"/>
      <c r="JP106" s="117"/>
      <c r="JQ106" s="117"/>
      <c r="JR106" s="117"/>
      <c r="JS106" s="117"/>
      <c r="JT106" s="117"/>
      <c r="JU106" s="117"/>
      <c r="JV106" s="117"/>
      <c r="JW106" s="117"/>
      <c r="JX106" s="117"/>
      <c r="JY106" s="117"/>
      <c r="JZ106" s="117"/>
      <c r="KA106" s="117"/>
      <c r="KB106" s="117"/>
      <c r="KC106" s="117"/>
      <c r="KD106" s="117"/>
      <c r="KE106" s="117"/>
      <c r="KF106" s="117"/>
    </row>
    <row r="107" spans="1:292" ht="20.100000000000001" customHeight="1" thickBot="1" x14ac:dyDescent="0.3">
      <c r="A107" s="297" t="s">
        <v>86</v>
      </c>
      <c r="B107" s="301" t="s">
        <v>87</v>
      </c>
      <c r="C107" s="77" t="s">
        <v>137</v>
      </c>
      <c r="D107" s="127"/>
      <c r="E107" s="146"/>
      <c r="F107" s="86"/>
      <c r="G107" s="86"/>
      <c r="H107" s="86"/>
      <c r="I107" s="86"/>
      <c r="J107" s="86"/>
      <c r="K107" s="86"/>
      <c r="L107" s="86"/>
      <c r="M107" s="86"/>
      <c r="N107" s="87"/>
      <c r="O107" s="87"/>
      <c r="P107" s="87"/>
      <c r="Q107" s="87"/>
      <c r="R107" s="87"/>
      <c r="S107" s="88"/>
      <c r="T107" s="159"/>
      <c r="U107" s="159"/>
      <c r="V107" s="159"/>
      <c r="W107" s="159"/>
      <c r="X107" s="89"/>
      <c r="Y107" s="89"/>
      <c r="Z107" s="86"/>
      <c r="AA107" s="8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128"/>
      <c r="BD107" s="192">
        <f t="shared" si="7"/>
        <v>0</v>
      </c>
      <c r="BE107" s="75"/>
      <c r="BF107" s="64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17"/>
      <c r="CC107" s="117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17"/>
      <c r="CQ107" s="117"/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7"/>
      <c r="DF107" s="117"/>
      <c r="DG107" s="117"/>
      <c r="DH107" s="117"/>
      <c r="DI107" s="117"/>
      <c r="DJ107" s="117"/>
      <c r="DK107" s="117"/>
      <c r="DL107" s="117"/>
      <c r="DM107" s="117"/>
      <c r="DN107" s="117"/>
      <c r="DO107" s="117"/>
      <c r="DP107" s="117"/>
      <c r="DQ107" s="117"/>
      <c r="DR107" s="117"/>
      <c r="DS107" s="117"/>
      <c r="DT107" s="117"/>
      <c r="DU107" s="117"/>
      <c r="DV107" s="117"/>
      <c r="DW107" s="117"/>
      <c r="DX107" s="117"/>
      <c r="DY107" s="117"/>
      <c r="DZ107" s="117"/>
      <c r="EA107" s="117"/>
      <c r="EB107" s="117"/>
      <c r="EC107" s="117"/>
      <c r="ED107" s="117"/>
      <c r="EE107" s="117"/>
      <c r="EF107" s="117"/>
      <c r="EG107" s="117"/>
      <c r="EH107" s="117"/>
      <c r="EI107" s="117"/>
      <c r="EJ107" s="117"/>
      <c r="EK107" s="117"/>
      <c r="EL107" s="117"/>
      <c r="EM107" s="117"/>
      <c r="EN107" s="117"/>
      <c r="EO107" s="117"/>
      <c r="EP107" s="117"/>
      <c r="EQ107" s="117"/>
      <c r="ER107" s="117"/>
      <c r="ES107" s="117"/>
      <c r="ET107" s="117"/>
      <c r="EU107" s="117"/>
      <c r="EV107" s="117"/>
      <c r="EW107" s="117"/>
      <c r="EX107" s="117"/>
      <c r="EY107" s="117"/>
      <c r="EZ107" s="117"/>
      <c r="FA107" s="117"/>
      <c r="FB107" s="117"/>
      <c r="FC107" s="117"/>
      <c r="FD107" s="117"/>
      <c r="FE107" s="117"/>
      <c r="FF107" s="117"/>
      <c r="FG107" s="117"/>
      <c r="FH107" s="117"/>
      <c r="FI107" s="117"/>
      <c r="FJ107" s="117"/>
      <c r="FK107" s="117"/>
      <c r="FL107" s="117"/>
      <c r="FM107" s="117"/>
      <c r="FN107" s="117"/>
      <c r="FO107" s="117"/>
      <c r="FP107" s="117"/>
      <c r="FQ107" s="117"/>
      <c r="FR107" s="117"/>
      <c r="FS107" s="117"/>
      <c r="FT107" s="117"/>
      <c r="FU107" s="117"/>
      <c r="FV107" s="117"/>
      <c r="FW107" s="117"/>
      <c r="FX107" s="117"/>
      <c r="FY107" s="117"/>
      <c r="FZ107" s="117"/>
      <c r="GA107" s="117"/>
      <c r="GB107" s="117"/>
      <c r="GC107" s="117"/>
      <c r="GD107" s="117"/>
      <c r="GE107" s="117"/>
      <c r="GF107" s="117"/>
      <c r="GG107" s="117"/>
      <c r="GH107" s="117"/>
      <c r="GI107" s="117"/>
      <c r="GJ107" s="117"/>
      <c r="GK107" s="117"/>
      <c r="GL107" s="117"/>
      <c r="GM107" s="117"/>
      <c r="GN107" s="117"/>
      <c r="GO107" s="117"/>
      <c r="GP107" s="117"/>
      <c r="GQ107" s="117"/>
      <c r="GR107" s="117"/>
      <c r="GS107" s="117"/>
      <c r="GT107" s="117"/>
      <c r="GU107" s="117"/>
      <c r="GV107" s="117"/>
      <c r="GW107" s="117"/>
      <c r="GX107" s="117"/>
      <c r="GY107" s="117"/>
      <c r="GZ107" s="117"/>
      <c r="HA107" s="117"/>
      <c r="HB107" s="117"/>
      <c r="HC107" s="117"/>
      <c r="HD107" s="117"/>
      <c r="HE107" s="117"/>
      <c r="HF107" s="117"/>
      <c r="HG107" s="117"/>
      <c r="HH107" s="117"/>
      <c r="HI107" s="117"/>
      <c r="HJ107" s="117"/>
      <c r="HK107" s="117"/>
      <c r="HL107" s="117"/>
      <c r="HM107" s="117"/>
      <c r="HN107" s="117"/>
      <c r="HO107" s="117"/>
      <c r="HP107" s="117"/>
      <c r="HQ107" s="117"/>
      <c r="HR107" s="117"/>
      <c r="HS107" s="117"/>
      <c r="HT107" s="117"/>
      <c r="HU107" s="117"/>
      <c r="HV107" s="117"/>
      <c r="HW107" s="117"/>
      <c r="HX107" s="117"/>
      <c r="HY107" s="117"/>
      <c r="HZ107" s="117"/>
      <c r="IA107" s="117"/>
      <c r="IB107" s="117"/>
      <c r="IC107" s="117"/>
      <c r="ID107" s="117"/>
      <c r="IE107" s="117"/>
      <c r="IF107" s="117"/>
      <c r="IG107" s="117"/>
      <c r="IH107" s="117"/>
      <c r="II107" s="117"/>
      <c r="IJ107" s="117"/>
      <c r="IK107" s="117"/>
      <c r="IL107" s="117"/>
      <c r="IM107" s="117"/>
      <c r="IN107" s="117"/>
      <c r="IO107" s="117"/>
      <c r="IP107" s="117"/>
      <c r="IQ107" s="117"/>
      <c r="IR107" s="117"/>
      <c r="IS107" s="117"/>
      <c r="IT107" s="117"/>
      <c r="IU107" s="117"/>
      <c r="IV107" s="117"/>
      <c r="IW107" s="117"/>
      <c r="IX107" s="117"/>
      <c r="IY107" s="117"/>
      <c r="IZ107" s="117"/>
      <c r="JA107" s="117"/>
      <c r="JB107" s="117"/>
      <c r="JC107" s="117"/>
      <c r="JD107" s="117"/>
      <c r="JE107" s="117"/>
      <c r="JF107" s="117"/>
      <c r="JG107" s="117"/>
      <c r="JH107" s="117"/>
      <c r="JI107" s="117"/>
      <c r="JJ107" s="117"/>
      <c r="JK107" s="117"/>
      <c r="JL107" s="117"/>
      <c r="JM107" s="117"/>
      <c r="JN107" s="117"/>
      <c r="JO107" s="117"/>
      <c r="JP107" s="117"/>
      <c r="JQ107" s="117"/>
      <c r="JR107" s="117"/>
      <c r="JS107" s="117"/>
      <c r="JT107" s="117"/>
      <c r="JU107" s="117"/>
      <c r="JV107" s="117"/>
      <c r="JW107" s="117"/>
      <c r="JX107" s="117"/>
      <c r="JY107" s="117"/>
      <c r="JZ107" s="117"/>
      <c r="KA107" s="117"/>
      <c r="KB107" s="117"/>
      <c r="KC107" s="117"/>
      <c r="KD107" s="117"/>
      <c r="KE107" s="117"/>
      <c r="KF107" s="117"/>
    </row>
    <row r="108" spans="1:292" ht="20.100000000000001" customHeight="1" thickBot="1" x14ac:dyDescent="0.3">
      <c r="A108" s="297"/>
      <c r="B108" s="301"/>
      <c r="C108" s="77" t="s">
        <v>138</v>
      </c>
      <c r="D108" s="97"/>
      <c r="E108" s="92"/>
      <c r="F108" s="92"/>
      <c r="G108" s="92"/>
      <c r="H108" s="92"/>
      <c r="I108" s="92"/>
      <c r="J108" s="92"/>
      <c r="K108" s="92"/>
      <c r="L108" s="92"/>
      <c r="M108" s="92"/>
      <c r="N108" s="93"/>
      <c r="O108" s="93"/>
      <c r="P108" s="93"/>
      <c r="Q108" s="93"/>
      <c r="R108" s="93"/>
      <c r="S108" s="94"/>
      <c r="T108" s="160"/>
      <c r="U108" s="160"/>
      <c r="V108" s="160"/>
      <c r="W108" s="160"/>
      <c r="X108" s="95"/>
      <c r="Y108" s="95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100"/>
      <c r="BD108" s="192">
        <f t="shared" si="7"/>
        <v>0</v>
      </c>
      <c r="BE108" s="75"/>
      <c r="BF108" s="64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17"/>
      <c r="CC108" s="117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17"/>
      <c r="CQ108" s="117"/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7"/>
      <c r="DF108" s="117"/>
      <c r="DG108" s="117"/>
      <c r="DH108" s="117"/>
      <c r="DI108" s="117"/>
      <c r="DJ108" s="117"/>
      <c r="DK108" s="117"/>
      <c r="DL108" s="117"/>
      <c r="DM108" s="117"/>
      <c r="DN108" s="117"/>
      <c r="DO108" s="117"/>
      <c r="DP108" s="117"/>
      <c r="DQ108" s="117"/>
      <c r="DR108" s="117"/>
      <c r="DS108" s="117"/>
      <c r="DT108" s="117"/>
      <c r="DU108" s="117"/>
      <c r="DV108" s="117"/>
      <c r="DW108" s="117"/>
      <c r="DX108" s="117"/>
      <c r="DY108" s="117"/>
      <c r="DZ108" s="117"/>
      <c r="EA108" s="117"/>
      <c r="EB108" s="117"/>
      <c r="EC108" s="117"/>
      <c r="ED108" s="117"/>
      <c r="EE108" s="117"/>
      <c r="EF108" s="117"/>
      <c r="EG108" s="117"/>
      <c r="EH108" s="117"/>
      <c r="EI108" s="117"/>
      <c r="EJ108" s="117"/>
      <c r="EK108" s="117"/>
      <c r="EL108" s="117"/>
      <c r="EM108" s="117"/>
      <c r="EN108" s="117"/>
      <c r="EO108" s="117"/>
      <c r="EP108" s="117"/>
      <c r="EQ108" s="117"/>
      <c r="ER108" s="117"/>
      <c r="ES108" s="117"/>
      <c r="ET108" s="117"/>
      <c r="EU108" s="117"/>
      <c r="EV108" s="117"/>
      <c r="EW108" s="117"/>
      <c r="EX108" s="117"/>
      <c r="EY108" s="117"/>
      <c r="EZ108" s="117"/>
      <c r="FA108" s="117"/>
      <c r="FB108" s="117"/>
      <c r="FC108" s="117"/>
      <c r="FD108" s="117"/>
      <c r="FE108" s="117"/>
      <c r="FF108" s="117"/>
      <c r="FG108" s="117"/>
      <c r="FH108" s="117"/>
      <c r="FI108" s="117"/>
      <c r="FJ108" s="117"/>
      <c r="FK108" s="117"/>
      <c r="FL108" s="117"/>
      <c r="FM108" s="117"/>
      <c r="FN108" s="117"/>
      <c r="FO108" s="117"/>
      <c r="FP108" s="117"/>
      <c r="FQ108" s="117"/>
      <c r="FR108" s="117"/>
      <c r="FS108" s="117"/>
      <c r="FT108" s="117"/>
      <c r="FU108" s="117"/>
      <c r="FV108" s="117"/>
      <c r="FW108" s="117"/>
      <c r="FX108" s="117"/>
      <c r="FY108" s="117"/>
      <c r="FZ108" s="117"/>
      <c r="GA108" s="117"/>
      <c r="GB108" s="117"/>
      <c r="GC108" s="117"/>
      <c r="GD108" s="117"/>
      <c r="GE108" s="117"/>
      <c r="GF108" s="117"/>
      <c r="GG108" s="117"/>
      <c r="GH108" s="117"/>
      <c r="GI108" s="117"/>
      <c r="GJ108" s="117"/>
      <c r="GK108" s="117"/>
      <c r="GL108" s="117"/>
      <c r="GM108" s="117"/>
      <c r="GN108" s="117"/>
      <c r="GO108" s="117"/>
      <c r="GP108" s="117"/>
      <c r="GQ108" s="117"/>
      <c r="GR108" s="117"/>
      <c r="GS108" s="117"/>
      <c r="GT108" s="117"/>
      <c r="GU108" s="117"/>
      <c r="GV108" s="117"/>
      <c r="GW108" s="117"/>
      <c r="GX108" s="117"/>
      <c r="GY108" s="117"/>
      <c r="GZ108" s="117"/>
      <c r="HA108" s="117"/>
      <c r="HB108" s="117"/>
      <c r="HC108" s="117"/>
      <c r="HD108" s="117"/>
      <c r="HE108" s="117"/>
      <c r="HF108" s="117"/>
      <c r="HG108" s="117"/>
      <c r="HH108" s="117"/>
      <c r="HI108" s="117"/>
      <c r="HJ108" s="117"/>
      <c r="HK108" s="117"/>
      <c r="HL108" s="117"/>
      <c r="HM108" s="117"/>
      <c r="HN108" s="117"/>
      <c r="HO108" s="117"/>
      <c r="HP108" s="117"/>
      <c r="HQ108" s="117"/>
      <c r="HR108" s="117"/>
      <c r="HS108" s="117"/>
      <c r="HT108" s="117"/>
      <c r="HU108" s="117"/>
      <c r="HV108" s="117"/>
      <c r="HW108" s="117"/>
      <c r="HX108" s="117"/>
      <c r="HY108" s="117"/>
      <c r="HZ108" s="117"/>
      <c r="IA108" s="117"/>
      <c r="IB108" s="117"/>
      <c r="IC108" s="117"/>
      <c r="ID108" s="117"/>
      <c r="IE108" s="117"/>
      <c r="IF108" s="117"/>
      <c r="IG108" s="117"/>
      <c r="IH108" s="117"/>
      <c r="II108" s="117"/>
      <c r="IJ108" s="117"/>
      <c r="IK108" s="117"/>
      <c r="IL108" s="117"/>
      <c r="IM108" s="117"/>
      <c r="IN108" s="117"/>
      <c r="IO108" s="117"/>
      <c r="IP108" s="117"/>
      <c r="IQ108" s="117"/>
      <c r="IR108" s="117"/>
      <c r="IS108" s="117"/>
      <c r="IT108" s="117"/>
      <c r="IU108" s="117"/>
      <c r="IV108" s="117"/>
      <c r="IW108" s="117"/>
      <c r="IX108" s="117"/>
      <c r="IY108" s="117"/>
      <c r="IZ108" s="117"/>
      <c r="JA108" s="117"/>
      <c r="JB108" s="117"/>
      <c r="JC108" s="117"/>
      <c r="JD108" s="117"/>
      <c r="JE108" s="117"/>
      <c r="JF108" s="117"/>
      <c r="JG108" s="117"/>
      <c r="JH108" s="117"/>
      <c r="JI108" s="117"/>
      <c r="JJ108" s="117"/>
      <c r="JK108" s="117"/>
      <c r="JL108" s="117"/>
      <c r="JM108" s="117"/>
      <c r="JN108" s="117"/>
      <c r="JO108" s="117"/>
      <c r="JP108" s="117"/>
      <c r="JQ108" s="117"/>
      <c r="JR108" s="117"/>
      <c r="JS108" s="117"/>
      <c r="JT108" s="117"/>
      <c r="JU108" s="117"/>
      <c r="JV108" s="117"/>
      <c r="JW108" s="117"/>
      <c r="JX108" s="117"/>
      <c r="JY108" s="117"/>
      <c r="JZ108" s="117"/>
      <c r="KA108" s="117"/>
      <c r="KB108" s="117"/>
      <c r="KC108" s="117"/>
      <c r="KD108" s="117"/>
      <c r="KE108" s="117"/>
      <c r="KF108" s="117"/>
    </row>
    <row r="109" spans="1:292" ht="20.100000000000001" customHeight="1" thickBot="1" x14ac:dyDescent="0.3">
      <c r="A109" s="299" t="s">
        <v>88</v>
      </c>
      <c r="B109" s="289" t="s">
        <v>116</v>
      </c>
      <c r="C109" s="69" t="s">
        <v>137</v>
      </c>
      <c r="D109" s="97"/>
      <c r="E109" s="92"/>
      <c r="F109" s="92"/>
      <c r="G109" s="92"/>
      <c r="H109" s="92"/>
      <c r="I109" s="92"/>
      <c r="J109" s="92"/>
      <c r="K109" s="92"/>
      <c r="L109" s="92"/>
      <c r="M109" s="92"/>
      <c r="N109" s="93"/>
      <c r="O109" s="93"/>
      <c r="P109" s="93"/>
      <c r="Q109" s="93"/>
      <c r="R109" s="93"/>
      <c r="S109" s="94"/>
      <c r="T109" s="160"/>
      <c r="U109" s="160"/>
      <c r="V109" s="160"/>
      <c r="W109" s="160"/>
      <c r="X109" s="95"/>
      <c r="Y109" s="95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100"/>
      <c r="BD109" s="192">
        <f t="shared" si="7"/>
        <v>0</v>
      </c>
      <c r="BE109" s="75"/>
      <c r="BF109" s="64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17"/>
      <c r="CC109" s="117"/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17"/>
      <c r="CQ109" s="117"/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7"/>
      <c r="DF109" s="117"/>
      <c r="DG109" s="117"/>
      <c r="DH109" s="117"/>
      <c r="DI109" s="117"/>
      <c r="DJ109" s="117"/>
      <c r="DK109" s="117"/>
      <c r="DL109" s="117"/>
      <c r="DM109" s="117"/>
      <c r="DN109" s="117"/>
      <c r="DO109" s="117"/>
      <c r="DP109" s="117"/>
      <c r="DQ109" s="117"/>
      <c r="DR109" s="117"/>
      <c r="DS109" s="117"/>
      <c r="DT109" s="117"/>
      <c r="DU109" s="117"/>
      <c r="DV109" s="117"/>
      <c r="DW109" s="117"/>
      <c r="DX109" s="117"/>
      <c r="DY109" s="117"/>
      <c r="DZ109" s="117"/>
      <c r="EA109" s="117"/>
      <c r="EB109" s="117"/>
      <c r="EC109" s="117"/>
      <c r="ED109" s="117"/>
      <c r="EE109" s="117"/>
      <c r="EF109" s="117"/>
      <c r="EG109" s="117"/>
      <c r="EH109" s="117"/>
      <c r="EI109" s="117"/>
      <c r="EJ109" s="117"/>
      <c r="EK109" s="117"/>
      <c r="EL109" s="117"/>
      <c r="EM109" s="117"/>
      <c r="EN109" s="117"/>
      <c r="EO109" s="117"/>
      <c r="EP109" s="117"/>
      <c r="EQ109" s="117"/>
      <c r="ER109" s="117"/>
      <c r="ES109" s="117"/>
      <c r="ET109" s="117"/>
      <c r="EU109" s="117"/>
      <c r="EV109" s="117"/>
      <c r="EW109" s="117"/>
      <c r="EX109" s="117"/>
      <c r="EY109" s="117"/>
      <c r="EZ109" s="117"/>
      <c r="FA109" s="117"/>
      <c r="FB109" s="117"/>
      <c r="FC109" s="117"/>
      <c r="FD109" s="117"/>
      <c r="FE109" s="117"/>
      <c r="FF109" s="117"/>
      <c r="FG109" s="117"/>
      <c r="FH109" s="117"/>
      <c r="FI109" s="117"/>
      <c r="FJ109" s="117"/>
      <c r="FK109" s="117"/>
      <c r="FL109" s="117"/>
      <c r="FM109" s="117"/>
      <c r="FN109" s="117"/>
      <c r="FO109" s="117"/>
      <c r="FP109" s="117"/>
      <c r="FQ109" s="117"/>
      <c r="FR109" s="117"/>
      <c r="FS109" s="117"/>
      <c r="FT109" s="117"/>
      <c r="FU109" s="117"/>
      <c r="FV109" s="117"/>
      <c r="FW109" s="117"/>
      <c r="FX109" s="117"/>
      <c r="FY109" s="117"/>
      <c r="FZ109" s="117"/>
      <c r="GA109" s="117"/>
      <c r="GB109" s="117"/>
      <c r="GC109" s="117"/>
      <c r="GD109" s="117"/>
      <c r="GE109" s="117"/>
      <c r="GF109" s="117"/>
      <c r="GG109" s="117"/>
      <c r="GH109" s="117"/>
      <c r="GI109" s="117"/>
      <c r="GJ109" s="117"/>
      <c r="GK109" s="117"/>
      <c r="GL109" s="117"/>
      <c r="GM109" s="117"/>
      <c r="GN109" s="117"/>
      <c r="GO109" s="117"/>
      <c r="GP109" s="117"/>
      <c r="GQ109" s="117"/>
      <c r="GR109" s="117"/>
      <c r="GS109" s="117"/>
      <c r="GT109" s="117"/>
      <c r="GU109" s="117"/>
      <c r="GV109" s="117"/>
      <c r="GW109" s="117"/>
      <c r="GX109" s="117"/>
      <c r="GY109" s="117"/>
      <c r="GZ109" s="117"/>
      <c r="HA109" s="117"/>
      <c r="HB109" s="117"/>
      <c r="HC109" s="117"/>
      <c r="HD109" s="117"/>
      <c r="HE109" s="117"/>
      <c r="HF109" s="117"/>
      <c r="HG109" s="117"/>
      <c r="HH109" s="117"/>
      <c r="HI109" s="117"/>
      <c r="HJ109" s="117"/>
      <c r="HK109" s="117"/>
      <c r="HL109" s="117"/>
      <c r="HM109" s="117"/>
      <c r="HN109" s="117"/>
      <c r="HO109" s="117"/>
      <c r="HP109" s="117"/>
      <c r="HQ109" s="117"/>
      <c r="HR109" s="117"/>
      <c r="HS109" s="117"/>
      <c r="HT109" s="117"/>
      <c r="HU109" s="117"/>
      <c r="HV109" s="117"/>
      <c r="HW109" s="117"/>
      <c r="HX109" s="117"/>
      <c r="HY109" s="117"/>
      <c r="HZ109" s="117"/>
      <c r="IA109" s="117"/>
      <c r="IB109" s="117"/>
      <c r="IC109" s="117"/>
      <c r="ID109" s="117"/>
      <c r="IE109" s="117"/>
      <c r="IF109" s="117"/>
      <c r="IG109" s="117"/>
      <c r="IH109" s="117"/>
      <c r="II109" s="117"/>
      <c r="IJ109" s="117"/>
      <c r="IK109" s="117"/>
      <c r="IL109" s="117"/>
      <c r="IM109" s="117"/>
      <c r="IN109" s="117"/>
      <c r="IO109" s="117"/>
      <c r="IP109" s="117"/>
      <c r="IQ109" s="117"/>
      <c r="IR109" s="117"/>
      <c r="IS109" s="117"/>
      <c r="IT109" s="117"/>
      <c r="IU109" s="117"/>
      <c r="IV109" s="117"/>
      <c r="IW109" s="117"/>
      <c r="IX109" s="117"/>
      <c r="IY109" s="117"/>
      <c r="IZ109" s="117"/>
      <c r="JA109" s="117"/>
      <c r="JB109" s="117"/>
      <c r="JC109" s="117"/>
      <c r="JD109" s="117"/>
      <c r="JE109" s="117"/>
      <c r="JF109" s="117"/>
      <c r="JG109" s="117"/>
      <c r="JH109" s="117"/>
      <c r="JI109" s="117"/>
      <c r="JJ109" s="117"/>
      <c r="JK109" s="117"/>
      <c r="JL109" s="117"/>
      <c r="JM109" s="117"/>
      <c r="JN109" s="117"/>
      <c r="JO109" s="117"/>
      <c r="JP109" s="117"/>
      <c r="JQ109" s="117"/>
      <c r="JR109" s="117"/>
      <c r="JS109" s="117"/>
      <c r="JT109" s="117"/>
      <c r="JU109" s="117"/>
      <c r="JV109" s="117"/>
      <c r="JW109" s="117"/>
      <c r="JX109" s="117"/>
      <c r="JY109" s="117"/>
      <c r="JZ109" s="117"/>
      <c r="KA109" s="117"/>
      <c r="KB109" s="117"/>
      <c r="KC109" s="117"/>
      <c r="KD109" s="117"/>
      <c r="KE109" s="117"/>
      <c r="KF109" s="117"/>
    </row>
    <row r="110" spans="1:292" ht="20.100000000000001" customHeight="1" thickBot="1" x14ac:dyDescent="0.3">
      <c r="A110" s="299"/>
      <c r="B110" s="295"/>
      <c r="C110" s="69" t="s">
        <v>138</v>
      </c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5"/>
      <c r="O110" s="105"/>
      <c r="P110" s="105"/>
      <c r="Q110" s="105"/>
      <c r="R110" s="105"/>
      <c r="S110" s="106"/>
      <c r="T110" s="161"/>
      <c r="U110" s="161"/>
      <c r="V110" s="161"/>
      <c r="W110" s="161"/>
      <c r="X110" s="107"/>
      <c r="Y110" s="107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3"/>
      <c r="BD110" s="192">
        <f t="shared" si="7"/>
        <v>0</v>
      </c>
      <c r="BE110" s="75"/>
      <c r="BF110" s="64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7"/>
      <c r="DG110" s="117"/>
      <c r="DH110" s="117"/>
      <c r="DI110" s="117"/>
      <c r="DJ110" s="117"/>
      <c r="DK110" s="117"/>
      <c r="DL110" s="117"/>
      <c r="DM110" s="117"/>
      <c r="DN110" s="117"/>
      <c r="DO110" s="117"/>
      <c r="DP110" s="117"/>
      <c r="DQ110" s="117"/>
      <c r="DR110" s="117"/>
      <c r="DS110" s="117"/>
      <c r="DT110" s="117"/>
      <c r="DU110" s="117"/>
      <c r="DV110" s="117"/>
      <c r="DW110" s="117"/>
      <c r="DX110" s="117"/>
      <c r="DY110" s="117"/>
      <c r="DZ110" s="117"/>
      <c r="EA110" s="117"/>
      <c r="EB110" s="117"/>
      <c r="EC110" s="117"/>
      <c r="ED110" s="117"/>
      <c r="EE110" s="117"/>
      <c r="EF110" s="117"/>
      <c r="EG110" s="117"/>
      <c r="EH110" s="117"/>
      <c r="EI110" s="117"/>
      <c r="EJ110" s="117"/>
      <c r="EK110" s="117"/>
      <c r="EL110" s="117"/>
      <c r="EM110" s="117"/>
      <c r="EN110" s="117"/>
      <c r="EO110" s="117"/>
      <c r="EP110" s="117"/>
      <c r="EQ110" s="117"/>
      <c r="ER110" s="117"/>
      <c r="ES110" s="117"/>
      <c r="ET110" s="117"/>
      <c r="EU110" s="117"/>
      <c r="EV110" s="117"/>
      <c r="EW110" s="117"/>
      <c r="EX110" s="117"/>
      <c r="EY110" s="117"/>
      <c r="EZ110" s="117"/>
      <c r="FA110" s="117"/>
      <c r="FB110" s="117"/>
      <c r="FC110" s="117"/>
      <c r="FD110" s="117"/>
      <c r="FE110" s="117"/>
      <c r="FF110" s="117"/>
      <c r="FG110" s="117"/>
      <c r="FH110" s="117"/>
      <c r="FI110" s="117"/>
      <c r="FJ110" s="117"/>
      <c r="FK110" s="117"/>
      <c r="FL110" s="117"/>
      <c r="FM110" s="117"/>
      <c r="FN110" s="117"/>
      <c r="FO110" s="117"/>
      <c r="FP110" s="117"/>
      <c r="FQ110" s="117"/>
      <c r="FR110" s="117"/>
      <c r="FS110" s="117"/>
      <c r="FT110" s="117"/>
      <c r="FU110" s="117"/>
      <c r="FV110" s="117"/>
      <c r="FW110" s="117"/>
      <c r="FX110" s="117"/>
      <c r="FY110" s="117"/>
      <c r="FZ110" s="117"/>
      <c r="GA110" s="117"/>
      <c r="GB110" s="117"/>
      <c r="GC110" s="117"/>
      <c r="GD110" s="117"/>
      <c r="GE110" s="117"/>
      <c r="GF110" s="117"/>
      <c r="GG110" s="117"/>
      <c r="GH110" s="117"/>
      <c r="GI110" s="117"/>
      <c r="GJ110" s="117"/>
      <c r="GK110" s="117"/>
      <c r="GL110" s="117"/>
      <c r="GM110" s="117"/>
      <c r="GN110" s="117"/>
      <c r="GO110" s="117"/>
      <c r="GP110" s="117"/>
      <c r="GQ110" s="117"/>
      <c r="GR110" s="117"/>
      <c r="GS110" s="117"/>
      <c r="GT110" s="117"/>
      <c r="GU110" s="117"/>
      <c r="GV110" s="117"/>
      <c r="GW110" s="117"/>
      <c r="GX110" s="117"/>
      <c r="GY110" s="117"/>
      <c r="GZ110" s="117"/>
      <c r="HA110" s="117"/>
      <c r="HB110" s="117"/>
      <c r="HC110" s="117"/>
      <c r="HD110" s="117"/>
      <c r="HE110" s="117"/>
      <c r="HF110" s="117"/>
      <c r="HG110" s="117"/>
      <c r="HH110" s="117"/>
      <c r="HI110" s="117"/>
      <c r="HJ110" s="117"/>
      <c r="HK110" s="117"/>
      <c r="HL110" s="117"/>
      <c r="HM110" s="117"/>
      <c r="HN110" s="117"/>
      <c r="HO110" s="117"/>
      <c r="HP110" s="117"/>
      <c r="HQ110" s="117"/>
      <c r="HR110" s="117"/>
      <c r="HS110" s="117"/>
      <c r="HT110" s="117"/>
      <c r="HU110" s="117"/>
      <c r="HV110" s="117"/>
      <c r="HW110" s="117"/>
      <c r="HX110" s="117"/>
      <c r="HY110" s="117"/>
      <c r="HZ110" s="117"/>
      <c r="IA110" s="117"/>
      <c r="IB110" s="117"/>
      <c r="IC110" s="117"/>
      <c r="ID110" s="117"/>
      <c r="IE110" s="117"/>
      <c r="IF110" s="117"/>
      <c r="IG110" s="117"/>
      <c r="IH110" s="117"/>
      <c r="II110" s="117"/>
      <c r="IJ110" s="117"/>
      <c r="IK110" s="117"/>
      <c r="IL110" s="117"/>
      <c r="IM110" s="117"/>
      <c r="IN110" s="117"/>
      <c r="IO110" s="117"/>
      <c r="IP110" s="117"/>
      <c r="IQ110" s="117"/>
      <c r="IR110" s="117"/>
      <c r="IS110" s="117"/>
      <c r="IT110" s="117"/>
      <c r="IU110" s="117"/>
      <c r="IV110" s="117"/>
      <c r="IW110" s="117"/>
      <c r="IX110" s="117"/>
      <c r="IY110" s="117"/>
      <c r="IZ110" s="117"/>
      <c r="JA110" s="117"/>
      <c r="JB110" s="117"/>
      <c r="JC110" s="117"/>
      <c r="JD110" s="117"/>
      <c r="JE110" s="117"/>
      <c r="JF110" s="117"/>
      <c r="JG110" s="117"/>
      <c r="JH110" s="117"/>
      <c r="JI110" s="117"/>
      <c r="JJ110" s="117"/>
      <c r="JK110" s="117"/>
      <c r="JL110" s="117"/>
      <c r="JM110" s="117"/>
      <c r="JN110" s="117"/>
      <c r="JO110" s="117"/>
      <c r="JP110" s="117"/>
      <c r="JQ110" s="117"/>
      <c r="JR110" s="117"/>
      <c r="JS110" s="117"/>
      <c r="JT110" s="117"/>
      <c r="JU110" s="117"/>
      <c r="JV110" s="117"/>
      <c r="JW110" s="117"/>
      <c r="JX110" s="117"/>
      <c r="JY110" s="117"/>
      <c r="JZ110" s="117"/>
      <c r="KA110" s="117"/>
      <c r="KB110" s="117"/>
      <c r="KC110" s="117"/>
      <c r="KD110" s="117"/>
      <c r="KE110" s="117"/>
      <c r="KF110" s="117"/>
    </row>
    <row r="111" spans="1:292" ht="20.100000000000001" customHeight="1" thickBot="1" x14ac:dyDescent="0.3">
      <c r="A111" s="297" t="s">
        <v>89</v>
      </c>
      <c r="B111" s="298" t="s">
        <v>90</v>
      </c>
      <c r="C111" s="111" t="s">
        <v>137</v>
      </c>
      <c r="D111" s="192">
        <f>D113+D115</f>
        <v>0</v>
      </c>
      <c r="E111" s="192">
        <f t="shared" ref="E111:BC112" si="10">E113+E115</f>
        <v>0</v>
      </c>
      <c r="F111" s="192">
        <f t="shared" si="10"/>
        <v>0</v>
      </c>
      <c r="G111" s="192">
        <f t="shared" si="10"/>
        <v>0</v>
      </c>
      <c r="H111" s="192">
        <f t="shared" si="10"/>
        <v>0</v>
      </c>
      <c r="I111" s="192">
        <f t="shared" si="10"/>
        <v>0</v>
      </c>
      <c r="J111" s="192">
        <f t="shared" si="10"/>
        <v>0</v>
      </c>
      <c r="K111" s="192">
        <f t="shared" si="10"/>
        <v>0</v>
      </c>
      <c r="L111" s="192">
        <f t="shared" si="10"/>
        <v>0</v>
      </c>
      <c r="M111" s="192">
        <f t="shared" si="10"/>
        <v>0</v>
      </c>
      <c r="N111" s="192">
        <f t="shared" si="10"/>
        <v>0</v>
      </c>
      <c r="O111" s="192">
        <f t="shared" si="10"/>
        <v>0</v>
      </c>
      <c r="P111" s="192">
        <f t="shared" si="10"/>
        <v>0</v>
      </c>
      <c r="Q111" s="192">
        <f t="shared" si="10"/>
        <v>0</v>
      </c>
      <c r="R111" s="192">
        <f t="shared" si="10"/>
        <v>0</v>
      </c>
      <c r="S111" s="192">
        <f t="shared" si="10"/>
        <v>0</v>
      </c>
      <c r="T111" s="192">
        <f t="shared" si="10"/>
        <v>0</v>
      </c>
      <c r="U111" s="192">
        <f t="shared" si="10"/>
        <v>0</v>
      </c>
      <c r="V111" s="192">
        <f t="shared" si="10"/>
        <v>0</v>
      </c>
      <c r="W111" s="192">
        <f t="shared" si="10"/>
        <v>0</v>
      </c>
      <c r="X111" s="192">
        <f t="shared" si="10"/>
        <v>0</v>
      </c>
      <c r="Y111" s="192">
        <f t="shared" si="10"/>
        <v>0</v>
      </c>
      <c r="Z111" s="192">
        <f t="shared" si="10"/>
        <v>0</v>
      </c>
      <c r="AA111" s="192">
        <f t="shared" si="10"/>
        <v>0</v>
      </c>
      <c r="AB111" s="192">
        <f t="shared" si="10"/>
        <v>0</v>
      </c>
      <c r="AC111" s="192">
        <f t="shared" si="10"/>
        <v>0</v>
      </c>
      <c r="AD111" s="192">
        <f t="shared" si="10"/>
        <v>0</v>
      </c>
      <c r="AE111" s="192">
        <f t="shared" si="10"/>
        <v>0</v>
      </c>
      <c r="AF111" s="192">
        <f t="shared" si="10"/>
        <v>0</v>
      </c>
      <c r="AG111" s="192">
        <f t="shared" si="10"/>
        <v>0</v>
      </c>
      <c r="AH111" s="192">
        <f t="shared" si="10"/>
        <v>0</v>
      </c>
      <c r="AI111" s="192">
        <f t="shared" si="10"/>
        <v>0</v>
      </c>
      <c r="AJ111" s="192">
        <f t="shared" si="10"/>
        <v>0</v>
      </c>
      <c r="AK111" s="192">
        <f t="shared" si="10"/>
        <v>0</v>
      </c>
      <c r="AL111" s="192">
        <f t="shared" si="10"/>
        <v>0</v>
      </c>
      <c r="AM111" s="192">
        <f t="shared" si="10"/>
        <v>0</v>
      </c>
      <c r="AN111" s="192">
        <f t="shared" si="10"/>
        <v>0</v>
      </c>
      <c r="AO111" s="192">
        <f t="shared" si="10"/>
        <v>0</v>
      </c>
      <c r="AP111" s="192">
        <f t="shared" si="10"/>
        <v>0</v>
      </c>
      <c r="AQ111" s="192">
        <f t="shared" si="10"/>
        <v>0</v>
      </c>
      <c r="AR111" s="192">
        <f t="shared" si="10"/>
        <v>0</v>
      </c>
      <c r="AS111" s="192">
        <f t="shared" si="10"/>
        <v>0</v>
      </c>
      <c r="AT111" s="192">
        <f t="shared" si="10"/>
        <v>0</v>
      </c>
      <c r="AU111" s="192">
        <f t="shared" si="10"/>
        <v>0</v>
      </c>
      <c r="AV111" s="192">
        <f t="shared" si="10"/>
        <v>0</v>
      </c>
      <c r="AW111" s="192">
        <f t="shared" si="10"/>
        <v>0</v>
      </c>
      <c r="AX111" s="192">
        <f t="shared" si="10"/>
        <v>0</v>
      </c>
      <c r="AY111" s="192">
        <f t="shared" si="10"/>
        <v>0</v>
      </c>
      <c r="AZ111" s="192">
        <f t="shared" si="10"/>
        <v>0</v>
      </c>
      <c r="BA111" s="192">
        <f t="shared" si="10"/>
        <v>0</v>
      </c>
      <c r="BB111" s="192">
        <f t="shared" si="10"/>
        <v>0</v>
      </c>
      <c r="BC111" s="192">
        <f t="shared" si="10"/>
        <v>0</v>
      </c>
      <c r="BD111" s="192">
        <f t="shared" si="7"/>
        <v>0</v>
      </c>
      <c r="BE111" s="75"/>
      <c r="BF111" s="64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17"/>
      <c r="CC111" s="117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17"/>
      <c r="CQ111" s="117"/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7"/>
      <c r="DF111" s="117"/>
      <c r="DG111" s="117"/>
      <c r="DH111" s="117"/>
      <c r="DI111" s="117"/>
      <c r="DJ111" s="117"/>
      <c r="DK111" s="117"/>
      <c r="DL111" s="117"/>
      <c r="DM111" s="117"/>
      <c r="DN111" s="117"/>
      <c r="DO111" s="117"/>
      <c r="DP111" s="117"/>
      <c r="DQ111" s="117"/>
      <c r="DR111" s="117"/>
      <c r="DS111" s="117"/>
      <c r="DT111" s="117"/>
      <c r="DU111" s="117"/>
      <c r="DV111" s="117"/>
      <c r="DW111" s="117"/>
      <c r="DX111" s="117"/>
      <c r="DY111" s="117"/>
      <c r="DZ111" s="117"/>
      <c r="EA111" s="117"/>
      <c r="EB111" s="117"/>
      <c r="EC111" s="117"/>
      <c r="ED111" s="117"/>
      <c r="EE111" s="117"/>
      <c r="EF111" s="117"/>
      <c r="EG111" s="117"/>
      <c r="EH111" s="117"/>
      <c r="EI111" s="117"/>
      <c r="EJ111" s="117"/>
      <c r="EK111" s="117"/>
      <c r="EL111" s="117"/>
      <c r="EM111" s="117"/>
      <c r="EN111" s="117"/>
      <c r="EO111" s="117"/>
      <c r="EP111" s="117"/>
      <c r="EQ111" s="117"/>
      <c r="ER111" s="117"/>
      <c r="ES111" s="117"/>
      <c r="ET111" s="117"/>
      <c r="EU111" s="117"/>
      <c r="EV111" s="117"/>
      <c r="EW111" s="117"/>
      <c r="EX111" s="117"/>
      <c r="EY111" s="117"/>
      <c r="EZ111" s="117"/>
      <c r="FA111" s="117"/>
      <c r="FB111" s="117"/>
      <c r="FC111" s="117"/>
      <c r="FD111" s="117"/>
      <c r="FE111" s="117"/>
      <c r="FF111" s="117"/>
      <c r="FG111" s="117"/>
      <c r="FH111" s="117"/>
      <c r="FI111" s="117"/>
      <c r="FJ111" s="117"/>
      <c r="FK111" s="117"/>
      <c r="FL111" s="117"/>
      <c r="FM111" s="117"/>
      <c r="FN111" s="117"/>
      <c r="FO111" s="117"/>
      <c r="FP111" s="117"/>
      <c r="FQ111" s="117"/>
      <c r="FR111" s="117"/>
      <c r="FS111" s="117"/>
      <c r="FT111" s="117"/>
      <c r="FU111" s="117"/>
      <c r="FV111" s="117"/>
      <c r="FW111" s="117"/>
      <c r="FX111" s="117"/>
      <c r="FY111" s="117"/>
      <c r="FZ111" s="117"/>
      <c r="GA111" s="117"/>
      <c r="GB111" s="117"/>
      <c r="GC111" s="117"/>
      <c r="GD111" s="117"/>
      <c r="GE111" s="117"/>
      <c r="GF111" s="117"/>
      <c r="GG111" s="117"/>
      <c r="GH111" s="117"/>
      <c r="GI111" s="117"/>
      <c r="GJ111" s="117"/>
      <c r="GK111" s="117"/>
      <c r="GL111" s="117"/>
      <c r="GM111" s="117"/>
      <c r="GN111" s="117"/>
      <c r="GO111" s="117"/>
      <c r="GP111" s="117"/>
      <c r="GQ111" s="117"/>
      <c r="GR111" s="117"/>
      <c r="GS111" s="117"/>
      <c r="GT111" s="117"/>
      <c r="GU111" s="117"/>
      <c r="GV111" s="117"/>
      <c r="GW111" s="117"/>
      <c r="GX111" s="117"/>
      <c r="GY111" s="117"/>
      <c r="GZ111" s="117"/>
      <c r="HA111" s="117"/>
      <c r="HB111" s="117"/>
      <c r="HC111" s="117"/>
      <c r="HD111" s="117"/>
      <c r="HE111" s="117"/>
      <c r="HF111" s="117"/>
      <c r="HG111" s="117"/>
      <c r="HH111" s="117"/>
      <c r="HI111" s="117"/>
      <c r="HJ111" s="117"/>
      <c r="HK111" s="117"/>
      <c r="HL111" s="117"/>
      <c r="HM111" s="117"/>
      <c r="HN111" s="117"/>
      <c r="HO111" s="117"/>
      <c r="HP111" s="117"/>
      <c r="HQ111" s="117"/>
      <c r="HR111" s="117"/>
      <c r="HS111" s="117"/>
      <c r="HT111" s="117"/>
      <c r="HU111" s="117"/>
      <c r="HV111" s="117"/>
      <c r="HW111" s="117"/>
      <c r="HX111" s="117"/>
      <c r="HY111" s="117"/>
      <c r="HZ111" s="117"/>
      <c r="IA111" s="117"/>
      <c r="IB111" s="117"/>
      <c r="IC111" s="117"/>
      <c r="ID111" s="117"/>
      <c r="IE111" s="117"/>
      <c r="IF111" s="117"/>
      <c r="IG111" s="117"/>
      <c r="IH111" s="117"/>
      <c r="II111" s="117"/>
      <c r="IJ111" s="117"/>
      <c r="IK111" s="117"/>
      <c r="IL111" s="117"/>
      <c r="IM111" s="117"/>
      <c r="IN111" s="117"/>
      <c r="IO111" s="117"/>
      <c r="IP111" s="117"/>
      <c r="IQ111" s="117"/>
      <c r="IR111" s="117"/>
      <c r="IS111" s="117"/>
      <c r="IT111" s="117"/>
      <c r="IU111" s="117"/>
      <c r="IV111" s="117"/>
      <c r="IW111" s="117"/>
      <c r="IX111" s="117"/>
      <c r="IY111" s="117"/>
      <c r="IZ111" s="117"/>
      <c r="JA111" s="117"/>
      <c r="JB111" s="117"/>
      <c r="JC111" s="117"/>
      <c r="JD111" s="117"/>
      <c r="JE111" s="117"/>
      <c r="JF111" s="117"/>
      <c r="JG111" s="117"/>
      <c r="JH111" s="117"/>
      <c r="JI111" s="117"/>
      <c r="JJ111" s="117"/>
      <c r="JK111" s="117"/>
      <c r="JL111" s="117"/>
      <c r="JM111" s="117"/>
      <c r="JN111" s="117"/>
      <c r="JO111" s="117"/>
      <c r="JP111" s="117"/>
      <c r="JQ111" s="117"/>
      <c r="JR111" s="117"/>
      <c r="JS111" s="117"/>
      <c r="JT111" s="117"/>
      <c r="JU111" s="117"/>
      <c r="JV111" s="117"/>
      <c r="JW111" s="117"/>
      <c r="JX111" s="117"/>
      <c r="JY111" s="117"/>
      <c r="JZ111" s="117"/>
      <c r="KA111" s="117"/>
      <c r="KB111" s="117"/>
      <c r="KC111" s="117"/>
      <c r="KD111" s="117"/>
      <c r="KE111" s="117"/>
      <c r="KF111" s="117"/>
    </row>
    <row r="112" spans="1:292" ht="20.100000000000001" customHeight="1" thickBot="1" x14ac:dyDescent="0.3">
      <c r="A112" s="297"/>
      <c r="B112" s="298"/>
      <c r="C112" s="111" t="s">
        <v>138</v>
      </c>
      <c r="D112" s="192">
        <f>D114+D116</f>
        <v>0</v>
      </c>
      <c r="E112" s="192">
        <f t="shared" si="10"/>
        <v>0</v>
      </c>
      <c r="F112" s="192">
        <f t="shared" si="10"/>
        <v>0</v>
      </c>
      <c r="G112" s="192">
        <f t="shared" si="10"/>
        <v>0</v>
      </c>
      <c r="H112" s="192">
        <f t="shared" si="10"/>
        <v>0</v>
      </c>
      <c r="I112" s="192">
        <f t="shared" si="10"/>
        <v>0</v>
      </c>
      <c r="J112" s="192">
        <f t="shared" si="10"/>
        <v>0</v>
      </c>
      <c r="K112" s="192">
        <f t="shared" si="10"/>
        <v>0</v>
      </c>
      <c r="L112" s="192">
        <f t="shared" si="10"/>
        <v>0</v>
      </c>
      <c r="M112" s="192">
        <f t="shared" si="10"/>
        <v>0</v>
      </c>
      <c r="N112" s="192">
        <f t="shared" si="10"/>
        <v>0</v>
      </c>
      <c r="O112" s="192">
        <f t="shared" si="10"/>
        <v>0</v>
      </c>
      <c r="P112" s="192">
        <f t="shared" si="10"/>
        <v>0</v>
      </c>
      <c r="Q112" s="192">
        <f t="shared" si="10"/>
        <v>0</v>
      </c>
      <c r="R112" s="192">
        <f t="shared" si="10"/>
        <v>0</v>
      </c>
      <c r="S112" s="192">
        <f t="shared" si="10"/>
        <v>0</v>
      </c>
      <c r="T112" s="192">
        <f t="shared" si="10"/>
        <v>0</v>
      </c>
      <c r="U112" s="192">
        <f t="shared" si="10"/>
        <v>0</v>
      </c>
      <c r="V112" s="192">
        <f t="shared" si="10"/>
        <v>0</v>
      </c>
      <c r="W112" s="192">
        <f t="shared" si="10"/>
        <v>0</v>
      </c>
      <c r="X112" s="192">
        <f t="shared" si="10"/>
        <v>0</v>
      </c>
      <c r="Y112" s="192">
        <f t="shared" si="10"/>
        <v>0</v>
      </c>
      <c r="Z112" s="192">
        <f t="shared" si="10"/>
        <v>0</v>
      </c>
      <c r="AA112" s="192">
        <f t="shared" si="10"/>
        <v>0</v>
      </c>
      <c r="AB112" s="192">
        <f t="shared" si="10"/>
        <v>0</v>
      </c>
      <c r="AC112" s="192">
        <f t="shared" si="10"/>
        <v>0</v>
      </c>
      <c r="AD112" s="192">
        <f t="shared" si="10"/>
        <v>0</v>
      </c>
      <c r="AE112" s="192">
        <f t="shared" si="10"/>
        <v>0</v>
      </c>
      <c r="AF112" s="192">
        <f t="shared" si="10"/>
        <v>0</v>
      </c>
      <c r="AG112" s="192">
        <f t="shared" si="10"/>
        <v>0</v>
      </c>
      <c r="AH112" s="192">
        <f t="shared" si="10"/>
        <v>0</v>
      </c>
      <c r="AI112" s="192">
        <f t="shared" si="10"/>
        <v>0</v>
      </c>
      <c r="AJ112" s="192">
        <f t="shared" si="10"/>
        <v>0</v>
      </c>
      <c r="AK112" s="192">
        <f t="shared" si="10"/>
        <v>0</v>
      </c>
      <c r="AL112" s="192">
        <f t="shared" si="10"/>
        <v>0</v>
      </c>
      <c r="AM112" s="192">
        <f t="shared" si="10"/>
        <v>0</v>
      </c>
      <c r="AN112" s="192">
        <f t="shared" si="10"/>
        <v>0</v>
      </c>
      <c r="AO112" s="192">
        <f t="shared" si="10"/>
        <v>0</v>
      </c>
      <c r="AP112" s="192">
        <f t="shared" si="10"/>
        <v>0</v>
      </c>
      <c r="AQ112" s="192">
        <f t="shared" si="10"/>
        <v>0</v>
      </c>
      <c r="AR112" s="192">
        <f t="shared" si="10"/>
        <v>0</v>
      </c>
      <c r="AS112" s="192">
        <f t="shared" si="10"/>
        <v>0</v>
      </c>
      <c r="AT112" s="192">
        <f t="shared" si="10"/>
        <v>0</v>
      </c>
      <c r="AU112" s="192">
        <f t="shared" si="10"/>
        <v>0</v>
      </c>
      <c r="AV112" s="192">
        <f t="shared" si="10"/>
        <v>0</v>
      </c>
      <c r="AW112" s="192">
        <f t="shared" si="10"/>
        <v>0</v>
      </c>
      <c r="AX112" s="192">
        <f t="shared" si="10"/>
        <v>0</v>
      </c>
      <c r="AY112" s="192">
        <f t="shared" si="10"/>
        <v>0</v>
      </c>
      <c r="AZ112" s="192">
        <f t="shared" si="10"/>
        <v>0</v>
      </c>
      <c r="BA112" s="192">
        <f t="shared" si="10"/>
        <v>0</v>
      </c>
      <c r="BB112" s="192">
        <f t="shared" si="10"/>
        <v>0</v>
      </c>
      <c r="BC112" s="192">
        <f t="shared" si="10"/>
        <v>0</v>
      </c>
      <c r="BD112" s="192">
        <f t="shared" si="7"/>
        <v>0</v>
      </c>
      <c r="BE112" s="75"/>
      <c r="BF112" s="64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17"/>
      <c r="CC112" s="117"/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17"/>
      <c r="CQ112" s="117"/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7"/>
      <c r="DF112" s="117"/>
      <c r="DG112" s="117"/>
      <c r="DH112" s="117"/>
      <c r="DI112" s="117"/>
      <c r="DJ112" s="117"/>
      <c r="DK112" s="117"/>
      <c r="DL112" s="117"/>
      <c r="DM112" s="117"/>
      <c r="DN112" s="117"/>
      <c r="DO112" s="117"/>
      <c r="DP112" s="117"/>
      <c r="DQ112" s="117"/>
      <c r="DR112" s="117"/>
      <c r="DS112" s="117"/>
      <c r="DT112" s="117"/>
      <c r="DU112" s="117"/>
      <c r="DV112" s="117"/>
      <c r="DW112" s="117"/>
      <c r="DX112" s="117"/>
      <c r="DY112" s="117"/>
      <c r="DZ112" s="117"/>
      <c r="EA112" s="117"/>
      <c r="EB112" s="117"/>
      <c r="EC112" s="117"/>
      <c r="ED112" s="117"/>
      <c r="EE112" s="117"/>
      <c r="EF112" s="117"/>
      <c r="EG112" s="117"/>
      <c r="EH112" s="117"/>
      <c r="EI112" s="117"/>
      <c r="EJ112" s="117"/>
      <c r="EK112" s="117"/>
      <c r="EL112" s="117"/>
      <c r="EM112" s="117"/>
      <c r="EN112" s="117"/>
      <c r="EO112" s="117"/>
      <c r="EP112" s="117"/>
      <c r="EQ112" s="117"/>
      <c r="ER112" s="117"/>
      <c r="ES112" s="117"/>
      <c r="ET112" s="117"/>
      <c r="EU112" s="117"/>
      <c r="EV112" s="117"/>
      <c r="EW112" s="117"/>
      <c r="EX112" s="117"/>
      <c r="EY112" s="117"/>
      <c r="EZ112" s="117"/>
      <c r="FA112" s="117"/>
      <c r="FB112" s="117"/>
      <c r="FC112" s="117"/>
      <c r="FD112" s="117"/>
      <c r="FE112" s="117"/>
      <c r="FF112" s="117"/>
      <c r="FG112" s="117"/>
      <c r="FH112" s="117"/>
      <c r="FI112" s="117"/>
      <c r="FJ112" s="117"/>
      <c r="FK112" s="117"/>
      <c r="FL112" s="117"/>
      <c r="FM112" s="117"/>
      <c r="FN112" s="117"/>
      <c r="FO112" s="117"/>
      <c r="FP112" s="117"/>
      <c r="FQ112" s="117"/>
      <c r="FR112" s="117"/>
      <c r="FS112" s="117"/>
      <c r="FT112" s="117"/>
      <c r="FU112" s="117"/>
      <c r="FV112" s="117"/>
      <c r="FW112" s="117"/>
      <c r="FX112" s="117"/>
      <c r="FY112" s="117"/>
      <c r="FZ112" s="117"/>
      <c r="GA112" s="117"/>
      <c r="GB112" s="117"/>
      <c r="GC112" s="117"/>
      <c r="GD112" s="117"/>
      <c r="GE112" s="117"/>
      <c r="GF112" s="117"/>
      <c r="GG112" s="117"/>
      <c r="GH112" s="117"/>
      <c r="GI112" s="117"/>
      <c r="GJ112" s="117"/>
      <c r="GK112" s="117"/>
      <c r="GL112" s="117"/>
      <c r="GM112" s="117"/>
      <c r="GN112" s="117"/>
      <c r="GO112" s="117"/>
      <c r="GP112" s="117"/>
      <c r="GQ112" s="117"/>
      <c r="GR112" s="117"/>
      <c r="GS112" s="117"/>
      <c r="GT112" s="117"/>
      <c r="GU112" s="117"/>
      <c r="GV112" s="117"/>
      <c r="GW112" s="117"/>
      <c r="GX112" s="117"/>
      <c r="GY112" s="117"/>
      <c r="GZ112" s="117"/>
      <c r="HA112" s="117"/>
      <c r="HB112" s="117"/>
      <c r="HC112" s="117"/>
      <c r="HD112" s="117"/>
      <c r="HE112" s="117"/>
      <c r="HF112" s="117"/>
      <c r="HG112" s="117"/>
      <c r="HH112" s="117"/>
      <c r="HI112" s="117"/>
      <c r="HJ112" s="117"/>
      <c r="HK112" s="117"/>
      <c r="HL112" s="117"/>
      <c r="HM112" s="117"/>
      <c r="HN112" s="117"/>
      <c r="HO112" s="117"/>
      <c r="HP112" s="117"/>
      <c r="HQ112" s="117"/>
      <c r="HR112" s="117"/>
      <c r="HS112" s="117"/>
      <c r="HT112" s="117"/>
      <c r="HU112" s="117"/>
      <c r="HV112" s="117"/>
      <c r="HW112" s="117"/>
      <c r="HX112" s="117"/>
      <c r="HY112" s="117"/>
      <c r="HZ112" s="117"/>
      <c r="IA112" s="117"/>
      <c r="IB112" s="117"/>
      <c r="IC112" s="117"/>
      <c r="ID112" s="117"/>
      <c r="IE112" s="117"/>
      <c r="IF112" s="117"/>
      <c r="IG112" s="117"/>
      <c r="IH112" s="117"/>
      <c r="II112" s="117"/>
      <c r="IJ112" s="117"/>
      <c r="IK112" s="117"/>
      <c r="IL112" s="117"/>
      <c r="IM112" s="117"/>
      <c r="IN112" s="117"/>
      <c r="IO112" s="117"/>
      <c r="IP112" s="117"/>
      <c r="IQ112" s="117"/>
      <c r="IR112" s="117"/>
      <c r="IS112" s="117"/>
      <c r="IT112" s="117"/>
      <c r="IU112" s="117"/>
      <c r="IV112" s="117"/>
      <c r="IW112" s="117"/>
      <c r="IX112" s="117"/>
      <c r="IY112" s="117"/>
      <c r="IZ112" s="117"/>
      <c r="JA112" s="117"/>
      <c r="JB112" s="117"/>
      <c r="JC112" s="117"/>
      <c r="JD112" s="117"/>
      <c r="JE112" s="117"/>
      <c r="JF112" s="117"/>
      <c r="JG112" s="117"/>
      <c r="JH112" s="117"/>
      <c r="JI112" s="117"/>
      <c r="JJ112" s="117"/>
      <c r="JK112" s="117"/>
      <c r="JL112" s="117"/>
      <c r="JM112" s="117"/>
      <c r="JN112" s="117"/>
      <c r="JO112" s="117"/>
      <c r="JP112" s="117"/>
      <c r="JQ112" s="117"/>
      <c r="JR112" s="117"/>
      <c r="JS112" s="117"/>
      <c r="JT112" s="117"/>
      <c r="JU112" s="117"/>
      <c r="JV112" s="117"/>
      <c r="JW112" s="117"/>
      <c r="JX112" s="117"/>
      <c r="JY112" s="117"/>
      <c r="JZ112" s="117"/>
      <c r="KA112" s="117"/>
      <c r="KB112" s="117"/>
      <c r="KC112" s="117"/>
      <c r="KD112" s="117"/>
      <c r="KE112" s="117"/>
      <c r="KF112" s="117"/>
    </row>
    <row r="113" spans="1:292" ht="20.100000000000001" customHeight="1" thickBot="1" x14ac:dyDescent="0.3">
      <c r="A113" s="297" t="s">
        <v>91</v>
      </c>
      <c r="B113" s="301" t="s">
        <v>92</v>
      </c>
      <c r="C113" s="77" t="s">
        <v>137</v>
      </c>
      <c r="D113" s="127"/>
      <c r="E113" s="86"/>
      <c r="F113" s="86"/>
      <c r="G113" s="86"/>
      <c r="H113" s="86"/>
      <c r="I113" s="86"/>
      <c r="J113" s="86"/>
      <c r="K113" s="86"/>
      <c r="L113" s="86"/>
      <c r="M113" s="86"/>
      <c r="N113" s="87"/>
      <c r="O113" s="87"/>
      <c r="P113" s="87"/>
      <c r="Q113" s="87"/>
      <c r="R113" s="87"/>
      <c r="S113" s="88"/>
      <c r="T113" s="159"/>
      <c r="U113" s="159"/>
      <c r="V113" s="159"/>
      <c r="W113" s="159"/>
      <c r="X113" s="89"/>
      <c r="Y113" s="89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128"/>
      <c r="BD113" s="192">
        <f t="shared" si="7"/>
        <v>0</v>
      </c>
      <c r="BE113" s="75"/>
      <c r="BF113" s="64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17"/>
      <c r="CC113" s="117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17"/>
      <c r="CQ113" s="117"/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7"/>
      <c r="DF113" s="117"/>
      <c r="DG113" s="117"/>
      <c r="DH113" s="117"/>
      <c r="DI113" s="117"/>
      <c r="DJ113" s="117"/>
      <c r="DK113" s="117"/>
      <c r="DL113" s="117"/>
      <c r="DM113" s="117"/>
      <c r="DN113" s="117"/>
      <c r="DO113" s="117"/>
      <c r="DP113" s="117"/>
      <c r="DQ113" s="117"/>
      <c r="DR113" s="117"/>
      <c r="DS113" s="117"/>
      <c r="DT113" s="117"/>
      <c r="DU113" s="117"/>
      <c r="DV113" s="117"/>
      <c r="DW113" s="117"/>
      <c r="DX113" s="117"/>
      <c r="DY113" s="117"/>
      <c r="DZ113" s="117"/>
      <c r="EA113" s="117"/>
      <c r="EB113" s="117"/>
      <c r="EC113" s="117"/>
      <c r="ED113" s="117"/>
      <c r="EE113" s="117"/>
      <c r="EF113" s="117"/>
      <c r="EG113" s="117"/>
      <c r="EH113" s="117"/>
      <c r="EI113" s="117"/>
      <c r="EJ113" s="117"/>
      <c r="EK113" s="117"/>
      <c r="EL113" s="117"/>
      <c r="EM113" s="117"/>
      <c r="EN113" s="117"/>
      <c r="EO113" s="117"/>
      <c r="EP113" s="117"/>
      <c r="EQ113" s="117"/>
      <c r="ER113" s="117"/>
      <c r="ES113" s="117"/>
      <c r="ET113" s="117"/>
      <c r="EU113" s="117"/>
      <c r="EV113" s="117"/>
      <c r="EW113" s="117"/>
      <c r="EX113" s="117"/>
      <c r="EY113" s="117"/>
      <c r="EZ113" s="117"/>
      <c r="FA113" s="117"/>
      <c r="FB113" s="117"/>
      <c r="FC113" s="117"/>
      <c r="FD113" s="117"/>
      <c r="FE113" s="117"/>
      <c r="FF113" s="117"/>
      <c r="FG113" s="117"/>
      <c r="FH113" s="117"/>
      <c r="FI113" s="117"/>
      <c r="FJ113" s="117"/>
      <c r="FK113" s="117"/>
      <c r="FL113" s="117"/>
      <c r="FM113" s="117"/>
      <c r="FN113" s="117"/>
      <c r="FO113" s="117"/>
      <c r="FP113" s="117"/>
      <c r="FQ113" s="117"/>
      <c r="FR113" s="117"/>
      <c r="FS113" s="117"/>
      <c r="FT113" s="117"/>
      <c r="FU113" s="117"/>
      <c r="FV113" s="117"/>
      <c r="FW113" s="117"/>
      <c r="FX113" s="117"/>
      <c r="FY113" s="117"/>
      <c r="FZ113" s="117"/>
      <c r="GA113" s="117"/>
      <c r="GB113" s="117"/>
      <c r="GC113" s="117"/>
      <c r="GD113" s="117"/>
      <c r="GE113" s="117"/>
      <c r="GF113" s="117"/>
      <c r="GG113" s="117"/>
      <c r="GH113" s="117"/>
      <c r="GI113" s="117"/>
      <c r="GJ113" s="117"/>
      <c r="GK113" s="117"/>
      <c r="GL113" s="117"/>
      <c r="GM113" s="117"/>
      <c r="GN113" s="117"/>
      <c r="GO113" s="117"/>
      <c r="GP113" s="117"/>
      <c r="GQ113" s="117"/>
      <c r="GR113" s="117"/>
      <c r="GS113" s="117"/>
      <c r="GT113" s="117"/>
      <c r="GU113" s="117"/>
      <c r="GV113" s="117"/>
      <c r="GW113" s="117"/>
      <c r="GX113" s="117"/>
      <c r="GY113" s="117"/>
      <c r="GZ113" s="117"/>
      <c r="HA113" s="117"/>
      <c r="HB113" s="117"/>
      <c r="HC113" s="117"/>
      <c r="HD113" s="117"/>
      <c r="HE113" s="117"/>
      <c r="HF113" s="117"/>
      <c r="HG113" s="117"/>
      <c r="HH113" s="117"/>
      <c r="HI113" s="117"/>
      <c r="HJ113" s="117"/>
      <c r="HK113" s="117"/>
      <c r="HL113" s="117"/>
      <c r="HM113" s="117"/>
      <c r="HN113" s="117"/>
      <c r="HO113" s="117"/>
      <c r="HP113" s="117"/>
      <c r="HQ113" s="117"/>
      <c r="HR113" s="117"/>
      <c r="HS113" s="117"/>
      <c r="HT113" s="117"/>
      <c r="HU113" s="117"/>
      <c r="HV113" s="117"/>
      <c r="HW113" s="117"/>
      <c r="HX113" s="117"/>
      <c r="HY113" s="117"/>
      <c r="HZ113" s="117"/>
      <c r="IA113" s="117"/>
      <c r="IB113" s="117"/>
      <c r="IC113" s="117"/>
      <c r="ID113" s="117"/>
      <c r="IE113" s="117"/>
      <c r="IF113" s="117"/>
      <c r="IG113" s="117"/>
      <c r="IH113" s="117"/>
      <c r="II113" s="117"/>
      <c r="IJ113" s="117"/>
      <c r="IK113" s="117"/>
      <c r="IL113" s="117"/>
      <c r="IM113" s="117"/>
      <c r="IN113" s="117"/>
      <c r="IO113" s="117"/>
      <c r="IP113" s="117"/>
      <c r="IQ113" s="117"/>
      <c r="IR113" s="117"/>
      <c r="IS113" s="117"/>
      <c r="IT113" s="117"/>
      <c r="IU113" s="117"/>
      <c r="IV113" s="117"/>
      <c r="IW113" s="117"/>
      <c r="IX113" s="117"/>
      <c r="IY113" s="117"/>
      <c r="IZ113" s="117"/>
      <c r="JA113" s="117"/>
      <c r="JB113" s="117"/>
      <c r="JC113" s="117"/>
      <c r="JD113" s="117"/>
      <c r="JE113" s="117"/>
      <c r="JF113" s="117"/>
      <c r="JG113" s="117"/>
      <c r="JH113" s="117"/>
      <c r="JI113" s="117"/>
      <c r="JJ113" s="117"/>
      <c r="JK113" s="117"/>
      <c r="JL113" s="117"/>
      <c r="JM113" s="117"/>
      <c r="JN113" s="117"/>
      <c r="JO113" s="117"/>
      <c r="JP113" s="117"/>
      <c r="JQ113" s="117"/>
      <c r="JR113" s="117"/>
      <c r="JS113" s="117"/>
      <c r="JT113" s="117"/>
      <c r="JU113" s="117"/>
      <c r="JV113" s="117"/>
      <c r="JW113" s="117"/>
      <c r="JX113" s="117"/>
      <c r="JY113" s="117"/>
      <c r="JZ113" s="117"/>
      <c r="KA113" s="117"/>
      <c r="KB113" s="117"/>
      <c r="KC113" s="117"/>
      <c r="KD113" s="117"/>
      <c r="KE113" s="117"/>
      <c r="KF113" s="117"/>
    </row>
    <row r="114" spans="1:292" ht="20.100000000000001" customHeight="1" thickBot="1" x14ac:dyDescent="0.3">
      <c r="A114" s="297"/>
      <c r="B114" s="301"/>
      <c r="C114" s="77" t="s">
        <v>138</v>
      </c>
      <c r="D114" s="97"/>
      <c r="E114" s="92"/>
      <c r="F114" s="92"/>
      <c r="G114" s="92"/>
      <c r="H114" s="92"/>
      <c r="I114" s="92"/>
      <c r="J114" s="92"/>
      <c r="K114" s="92"/>
      <c r="L114" s="92"/>
      <c r="M114" s="92"/>
      <c r="N114" s="93"/>
      <c r="O114" s="93"/>
      <c r="P114" s="93"/>
      <c r="Q114" s="93"/>
      <c r="R114" s="93"/>
      <c r="S114" s="94"/>
      <c r="T114" s="160"/>
      <c r="U114" s="160"/>
      <c r="V114" s="160"/>
      <c r="W114" s="160"/>
      <c r="X114" s="95"/>
      <c r="Y114" s="95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100"/>
      <c r="BD114" s="192">
        <f t="shared" si="7"/>
        <v>0</v>
      </c>
      <c r="BE114" s="75"/>
      <c r="BF114" s="64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17"/>
      <c r="CC114" s="117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7"/>
      <c r="DF114" s="117"/>
      <c r="DG114" s="117"/>
      <c r="DH114" s="117"/>
      <c r="DI114" s="117"/>
      <c r="DJ114" s="117"/>
      <c r="DK114" s="117"/>
      <c r="DL114" s="117"/>
      <c r="DM114" s="117"/>
      <c r="DN114" s="117"/>
      <c r="DO114" s="117"/>
      <c r="DP114" s="117"/>
      <c r="DQ114" s="117"/>
      <c r="DR114" s="117"/>
      <c r="DS114" s="117"/>
      <c r="DT114" s="117"/>
      <c r="DU114" s="117"/>
      <c r="DV114" s="117"/>
      <c r="DW114" s="117"/>
      <c r="DX114" s="117"/>
      <c r="DY114" s="117"/>
      <c r="DZ114" s="117"/>
      <c r="EA114" s="117"/>
      <c r="EB114" s="117"/>
      <c r="EC114" s="117"/>
      <c r="ED114" s="117"/>
      <c r="EE114" s="117"/>
      <c r="EF114" s="117"/>
      <c r="EG114" s="117"/>
      <c r="EH114" s="117"/>
      <c r="EI114" s="117"/>
      <c r="EJ114" s="117"/>
      <c r="EK114" s="117"/>
      <c r="EL114" s="117"/>
      <c r="EM114" s="117"/>
      <c r="EN114" s="117"/>
      <c r="EO114" s="117"/>
      <c r="EP114" s="117"/>
      <c r="EQ114" s="117"/>
      <c r="ER114" s="117"/>
      <c r="ES114" s="117"/>
      <c r="ET114" s="117"/>
      <c r="EU114" s="117"/>
      <c r="EV114" s="117"/>
      <c r="EW114" s="117"/>
      <c r="EX114" s="117"/>
      <c r="EY114" s="117"/>
      <c r="EZ114" s="117"/>
      <c r="FA114" s="117"/>
      <c r="FB114" s="117"/>
      <c r="FC114" s="117"/>
      <c r="FD114" s="117"/>
      <c r="FE114" s="117"/>
      <c r="FF114" s="117"/>
      <c r="FG114" s="117"/>
      <c r="FH114" s="117"/>
      <c r="FI114" s="117"/>
      <c r="FJ114" s="117"/>
      <c r="FK114" s="117"/>
      <c r="FL114" s="117"/>
      <c r="FM114" s="117"/>
      <c r="FN114" s="117"/>
      <c r="FO114" s="117"/>
      <c r="FP114" s="117"/>
      <c r="FQ114" s="117"/>
      <c r="FR114" s="117"/>
      <c r="FS114" s="117"/>
      <c r="FT114" s="117"/>
      <c r="FU114" s="117"/>
      <c r="FV114" s="117"/>
      <c r="FW114" s="117"/>
      <c r="FX114" s="117"/>
      <c r="FY114" s="117"/>
      <c r="FZ114" s="117"/>
      <c r="GA114" s="117"/>
      <c r="GB114" s="117"/>
      <c r="GC114" s="117"/>
      <c r="GD114" s="117"/>
      <c r="GE114" s="117"/>
      <c r="GF114" s="117"/>
      <c r="GG114" s="117"/>
      <c r="GH114" s="117"/>
      <c r="GI114" s="117"/>
      <c r="GJ114" s="117"/>
      <c r="GK114" s="117"/>
      <c r="GL114" s="117"/>
      <c r="GM114" s="117"/>
      <c r="GN114" s="117"/>
      <c r="GO114" s="117"/>
      <c r="GP114" s="117"/>
      <c r="GQ114" s="117"/>
      <c r="GR114" s="117"/>
      <c r="GS114" s="117"/>
      <c r="GT114" s="117"/>
      <c r="GU114" s="117"/>
      <c r="GV114" s="117"/>
      <c r="GW114" s="117"/>
      <c r="GX114" s="117"/>
      <c r="GY114" s="117"/>
      <c r="GZ114" s="117"/>
      <c r="HA114" s="117"/>
      <c r="HB114" s="117"/>
      <c r="HC114" s="117"/>
      <c r="HD114" s="117"/>
      <c r="HE114" s="117"/>
      <c r="HF114" s="117"/>
      <c r="HG114" s="117"/>
      <c r="HH114" s="117"/>
      <c r="HI114" s="117"/>
      <c r="HJ114" s="117"/>
      <c r="HK114" s="117"/>
      <c r="HL114" s="117"/>
      <c r="HM114" s="117"/>
      <c r="HN114" s="117"/>
      <c r="HO114" s="117"/>
      <c r="HP114" s="117"/>
      <c r="HQ114" s="117"/>
      <c r="HR114" s="117"/>
      <c r="HS114" s="117"/>
      <c r="HT114" s="117"/>
      <c r="HU114" s="117"/>
      <c r="HV114" s="117"/>
      <c r="HW114" s="117"/>
      <c r="HX114" s="117"/>
      <c r="HY114" s="117"/>
      <c r="HZ114" s="117"/>
      <c r="IA114" s="117"/>
      <c r="IB114" s="117"/>
      <c r="IC114" s="117"/>
      <c r="ID114" s="117"/>
      <c r="IE114" s="117"/>
      <c r="IF114" s="117"/>
      <c r="IG114" s="117"/>
      <c r="IH114" s="117"/>
      <c r="II114" s="117"/>
      <c r="IJ114" s="117"/>
      <c r="IK114" s="117"/>
      <c r="IL114" s="117"/>
      <c r="IM114" s="117"/>
      <c r="IN114" s="117"/>
      <c r="IO114" s="117"/>
      <c r="IP114" s="117"/>
      <c r="IQ114" s="117"/>
      <c r="IR114" s="117"/>
      <c r="IS114" s="117"/>
      <c r="IT114" s="117"/>
      <c r="IU114" s="117"/>
      <c r="IV114" s="117"/>
      <c r="IW114" s="117"/>
      <c r="IX114" s="117"/>
      <c r="IY114" s="117"/>
      <c r="IZ114" s="117"/>
      <c r="JA114" s="117"/>
      <c r="JB114" s="117"/>
      <c r="JC114" s="117"/>
      <c r="JD114" s="117"/>
      <c r="JE114" s="117"/>
      <c r="JF114" s="117"/>
      <c r="JG114" s="117"/>
      <c r="JH114" s="117"/>
      <c r="JI114" s="117"/>
      <c r="JJ114" s="117"/>
      <c r="JK114" s="117"/>
      <c r="JL114" s="117"/>
      <c r="JM114" s="117"/>
      <c r="JN114" s="117"/>
      <c r="JO114" s="117"/>
      <c r="JP114" s="117"/>
      <c r="JQ114" s="117"/>
      <c r="JR114" s="117"/>
      <c r="JS114" s="117"/>
      <c r="JT114" s="117"/>
      <c r="JU114" s="117"/>
      <c r="JV114" s="117"/>
      <c r="JW114" s="117"/>
      <c r="JX114" s="117"/>
      <c r="JY114" s="117"/>
      <c r="JZ114" s="117"/>
      <c r="KA114" s="117"/>
      <c r="KB114" s="117"/>
      <c r="KC114" s="117"/>
      <c r="KD114" s="117"/>
      <c r="KE114" s="117"/>
      <c r="KF114" s="117"/>
    </row>
    <row r="115" spans="1:292" ht="20.100000000000001" customHeight="1" thickBot="1" x14ac:dyDescent="0.3">
      <c r="A115" s="299" t="s">
        <v>93</v>
      </c>
      <c r="B115" s="289" t="s">
        <v>117</v>
      </c>
      <c r="C115" s="69" t="s">
        <v>137</v>
      </c>
      <c r="D115" s="97"/>
      <c r="E115" s="92"/>
      <c r="F115" s="92"/>
      <c r="G115" s="92"/>
      <c r="H115" s="92"/>
      <c r="I115" s="92"/>
      <c r="J115" s="92"/>
      <c r="K115" s="92"/>
      <c r="L115" s="92"/>
      <c r="M115" s="92"/>
      <c r="N115" s="93"/>
      <c r="O115" s="93"/>
      <c r="P115" s="93"/>
      <c r="Q115" s="93"/>
      <c r="R115" s="93"/>
      <c r="S115" s="94"/>
      <c r="T115" s="160"/>
      <c r="U115" s="160"/>
      <c r="V115" s="160"/>
      <c r="W115" s="160"/>
      <c r="X115" s="95"/>
      <c r="Y115" s="95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100"/>
      <c r="BD115" s="192">
        <f t="shared" si="7"/>
        <v>0</v>
      </c>
      <c r="BE115" s="75"/>
      <c r="BF115" s="64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  <c r="BT115" s="117"/>
      <c r="BU115" s="117"/>
      <c r="BV115" s="117"/>
      <c r="BW115" s="117"/>
      <c r="BX115" s="117"/>
      <c r="BY115" s="117"/>
      <c r="BZ115" s="117"/>
      <c r="CA115" s="117"/>
      <c r="CB115" s="117"/>
      <c r="CC115" s="117"/>
      <c r="CD115" s="117"/>
      <c r="CE115" s="117"/>
      <c r="CF115" s="117"/>
      <c r="CG115" s="117"/>
      <c r="CH115" s="117"/>
      <c r="CI115" s="117"/>
      <c r="CJ115" s="117"/>
      <c r="CK115" s="117"/>
      <c r="CL115" s="117"/>
      <c r="CM115" s="117"/>
      <c r="CN115" s="117"/>
      <c r="CO115" s="117"/>
      <c r="CP115" s="117"/>
      <c r="CQ115" s="117"/>
      <c r="CR115" s="117"/>
      <c r="CS115" s="117"/>
      <c r="CT115" s="117"/>
      <c r="CU115" s="117"/>
      <c r="CV115" s="117"/>
      <c r="CW115" s="117"/>
      <c r="CX115" s="117"/>
      <c r="CY115" s="117"/>
      <c r="CZ115" s="117"/>
      <c r="DA115" s="117"/>
      <c r="DB115" s="117"/>
      <c r="DC115" s="117"/>
      <c r="DD115" s="117"/>
      <c r="DE115" s="117"/>
      <c r="DF115" s="117"/>
      <c r="DG115" s="117"/>
      <c r="DH115" s="117"/>
      <c r="DI115" s="117"/>
      <c r="DJ115" s="117"/>
      <c r="DK115" s="117"/>
      <c r="DL115" s="117"/>
      <c r="DM115" s="117"/>
      <c r="DN115" s="117"/>
      <c r="DO115" s="117"/>
      <c r="DP115" s="117"/>
      <c r="DQ115" s="117"/>
      <c r="DR115" s="117"/>
      <c r="DS115" s="117"/>
      <c r="DT115" s="117"/>
      <c r="DU115" s="117"/>
      <c r="DV115" s="117"/>
      <c r="DW115" s="117"/>
      <c r="DX115" s="117"/>
      <c r="DY115" s="117"/>
      <c r="DZ115" s="117"/>
      <c r="EA115" s="117"/>
      <c r="EB115" s="117"/>
      <c r="EC115" s="117"/>
      <c r="ED115" s="117"/>
      <c r="EE115" s="117"/>
      <c r="EF115" s="117"/>
      <c r="EG115" s="117"/>
      <c r="EH115" s="117"/>
      <c r="EI115" s="117"/>
      <c r="EJ115" s="117"/>
      <c r="EK115" s="117"/>
      <c r="EL115" s="117"/>
      <c r="EM115" s="117"/>
      <c r="EN115" s="117"/>
      <c r="EO115" s="117"/>
      <c r="EP115" s="117"/>
      <c r="EQ115" s="117"/>
      <c r="ER115" s="117"/>
      <c r="ES115" s="117"/>
      <c r="ET115" s="117"/>
      <c r="EU115" s="117"/>
      <c r="EV115" s="117"/>
      <c r="EW115" s="117"/>
      <c r="EX115" s="117"/>
      <c r="EY115" s="117"/>
      <c r="EZ115" s="117"/>
      <c r="FA115" s="117"/>
      <c r="FB115" s="117"/>
      <c r="FC115" s="117"/>
      <c r="FD115" s="117"/>
      <c r="FE115" s="117"/>
      <c r="FF115" s="117"/>
      <c r="FG115" s="117"/>
      <c r="FH115" s="117"/>
      <c r="FI115" s="117"/>
      <c r="FJ115" s="117"/>
      <c r="FK115" s="117"/>
      <c r="FL115" s="117"/>
      <c r="FM115" s="117"/>
      <c r="FN115" s="117"/>
      <c r="FO115" s="117"/>
      <c r="FP115" s="117"/>
      <c r="FQ115" s="117"/>
      <c r="FR115" s="117"/>
      <c r="FS115" s="117"/>
      <c r="FT115" s="117"/>
      <c r="FU115" s="117"/>
      <c r="FV115" s="117"/>
      <c r="FW115" s="117"/>
      <c r="FX115" s="117"/>
      <c r="FY115" s="117"/>
      <c r="FZ115" s="117"/>
      <c r="GA115" s="117"/>
      <c r="GB115" s="117"/>
      <c r="GC115" s="117"/>
      <c r="GD115" s="117"/>
      <c r="GE115" s="117"/>
      <c r="GF115" s="117"/>
      <c r="GG115" s="117"/>
      <c r="GH115" s="117"/>
      <c r="GI115" s="117"/>
      <c r="GJ115" s="117"/>
      <c r="GK115" s="117"/>
      <c r="GL115" s="117"/>
      <c r="GM115" s="117"/>
      <c r="GN115" s="117"/>
      <c r="GO115" s="117"/>
      <c r="GP115" s="117"/>
      <c r="GQ115" s="117"/>
      <c r="GR115" s="117"/>
      <c r="GS115" s="117"/>
      <c r="GT115" s="117"/>
      <c r="GU115" s="117"/>
      <c r="GV115" s="117"/>
      <c r="GW115" s="117"/>
      <c r="GX115" s="117"/>
      <c r="GY115" s="117"/>
      <c r="GZ115" s="117"/>
      <c r="HA115" s="117"/>
      <c r="HB115" s="117"/>
      <c r="HC115" s="117"/>
      <c r="HD115" s="117"/>
      <c r="HE115" s="117"/>
      <c r="HF115" s="117"/>
      <c r="HG115" s="117"/>
      <c r="HH115" s="117"/>
      <c r="HI115" s="117"/>
      <c r="HJ115" s="117"/>
      <c r="HK115" s="117"/>
      <c r="HL115" s="117"/>
      <c r="HM115" s="117"/>
      <c r="HN115" s="117"/>
      <c r="HO115" s="117"/>
      <c r="HP115" s="117"/>
      <c r="HQ115" s="117"/>
      <c r="HR115" s="117"/>
      <c r="HS115" s="117"/>
      <c r="HT115" s="117"/>
      <c r="HU115" s="117"/>
      <c r="HV115" s="117"/>
      <c r="HW115" s="117"/>
      <c r="HX115" s="117"/>
      <c r="HY115" s="117"/>
      <c r="HZ115" s="117"/>
      <c r="IA115" s="117"/>
      <c r="IB115" s="117"/>
      <c r="IC115" s="117"/>
      <c r="ID115" s="117"/>
      <c r="IE115" s="117"/>
      <c r="IF115" s="117"/>
      <c r="IG115" s="117"/>
      <c r="IH115" s="117"/>
      <c r="II115" s="117"/>
      <c r="IJ115" s="117"/>
      <c r="IK115" s="117"/>
      <c r="IL115" s="117"/>
      <c r="IM115" s="117"/>
      <c r="IN115" s="117"/>
      <c r="IO115" s="117"/>
      <c r="IP115" s="117"/>
      <c r="IQ115" s="117"/>
      <c r="IR115" s="117"/>
      <c r="IS115" s="117"/>
      <c r="IT115" s="117"/>
      <c r="IU115" s="117"/>
      <c r="IV115" s="117"/>
      <c r="IW115" s="117"/>
      <c r="IX115" s="117"/>
      <c r="IY115" s="117"/>
      <c r="IZ115" s="117"/>
      <c r="JA115" s="117"/>
      <c r="JB115" s="117"/>
      <c r="JC115" s="117"/>
      <c r="JD115" s="117"/>
      <c r="JE115" s="117"/>
      <c r="JF115" s="117"/>
      <c r="JG115" s="117"/>
      <c r="JH115" s="117"/>
      <c r="JI115" s="117"/>
      <c r="JJ115" s="117"/>
      <c r="JK115" s="117"/>
      <c r="JL115" s="117"/>
      <c r="JM115" s="117"/>
      <c r="JN115" s="117"/>
      <c r="JO115" s="117"/>
      <c r="JP115" s="117"/>
      <c r="JQ115" s="117"/>
      <c r="JR115" s="117"/>
      <c r="JS115" s="117"/>
      <c r="JT115" s="117"/>
      <c r="JU115" s="117"/>
      <c r="JV115" s="117"/>
      <c r="JW115" s="117"/>
      <c r="JX115" s="117"/>
      <c r="JY115" s="117"/>
      <c r="JZ115" s="117"/>
      <c r="KA115" s="117"/>
      <c r="KB115" s="117"/>
      <c r="KC115" s="117"/>
      <c r="KD115" s="117"/>
      <c r="KE115" s="117"/>
      <c r="KF115" s="117"/>
    </row>
    <row r="116" spans="1:292" ht="20.100000000000001" customHeight="1" thickBot="1" x14ac:dyDescent="0.3">
      <c r="A116" s="299"/>
      <c r="B116" s="295"/>
      <c r="C116" s="69" t="s">
        <v>138</v>
      </c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5"/>
      <c r="O116" s="105"/>
      <c r="P116" s="105"/>
      <c r="Q116" s="105"/>
      <c r="R116" s="105"/>
      <c r="S116" s="106"/>
      <c r="T116" s="161"/>
      <c r="U116" s="161"/>
      <c r="V116" s="161"/>
      <c r="W116" s="161"/>
      <c r="X116" s="107"/>
      <c r="Y116" s="107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3"/>
      <c r="BD116" s="192">
        <f t="shared" si="7"/>
        <v>0</v>
      </c>
      <c r="BE116" s="75"/>
      <c r="BF116" s="64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  <c r="BT116" s="117"/>
      <c r="BU116" s="117"/>
      <c r="BV116" s="117"/>
      <c r="BW116" s="117"/>
      <c r="BX116" s="117"/>
      <c r="BY116" s="117"/>
      <c r="BZ116" s="117"/>
      <c r="CA116" s="117"/>
      <c r="CB116" s="117"/>
      <c r="CC116" s="117"/>
      <c r="CD116" s="117"/>
      <c r="CE116" s="117"/>
      <c r="CF116" s="117"/>
      <c r="CG116" s="117"/>
      <c r="CH116" s="117"/>
      <c r="CI116" s="117"/>
      <c r="CJ116" s="117"/>
      <c r="CK116" s="117"/>
      <c r="CL116" s="117"/>
      <c r="CM116" s="117"/>
      <c r="CN116" s="117"/>
      <c r="CO116" s="117"/>
      <c r="CP116" s="117"/>
      <c r="CQ116" s="117"/>
      <c r="CR116" s="117"/>
      <c r="CS116" s="117"/>
      <c r="CT116" s="117"/>
      <c r="CU116" s="117"/>
      <c r="CV116" s="117"/>
      <c r="CW116" s="117"/>
      <c r="CX116" s="117"/>
      <c r="CY116" s="117"/>
      <c r="CZ116" s="117"/>
      <c r="DA116" s="117"/>
      <c r="DB116" s="117"/>
      <c r="DC116" s="117"/>
      <c r="DD116" s="117"/>
      <c r="DE116" s="117"/>
      <c r="DF116" s="117"/>
      <c r="DG116" s="117"/>
      <c r="DH116" s="117"/>
      <c r="DI116" s="117"/>
      <c r="DJ116" s="117"/>
      <c r="DK116" s="117"/>
      <c r="DL116" s="117"/>
      <c r="DM116" s="117"/>
      <c r="DN116" s="117"/>
      <c r="DO116" s="117"/>
      <c r="DP116" s="117"/>
      <c r="DQ116" s="117"/>
      <c r="DR116" s="117"/>
      <c r="DS116" s="117"/>
      <c r="DT116" s="117"/>
      <c r="DU116" s="117"/>
      <c r="DV116" s="117"/>
      <c r="DW116" s="117"/>
      <c r="DX116" s="117"/>
      <c r="DY116" s="117"/>
      <c r="DZ116" s="117"/>
      <c r="EA116" s="117"/>
      <c r="EB116" s="117"/>
      <c r="EC116" s="117"/>
      <c r="ED116" s="117"/>
      <c r="EE116" s="117"/>
      <c r="EF116" s="117"/>
      <c r="EG116" s="117"/>
      <c r="EH116" s="117"/>
      <c r="EI116" s="117"/>
      <c r="EJ116" s="117"/>
      <c r="EK116" s="117"/>
      <c r="EL116" s="117"/>
      <c r="EM116" s="117"/>
      <c r="EN116" s="117"/>
      <c r="EO116" s="117"/>
      <c r="EP116" s="117"/>
      <c r="EQ116" s="117"/>
      <c r="ER116" s="117"/>
      <c r="ES116" s="117"/>
      <c r="ET116" s="117"/>
      <c r="EU116" s="117"/>
      <c r="EV116" s="117"/>
      <c r="EW116" s="117"/>
      <c r="EX116" s="117"/>
      <c r="EY116" s="117"/>
      <c r="EZ116" s="117"/>
      <c r="FA116" s="117"/>
      <c r="FB116" s="117"/>
      <c r="FC116" s="117"/>
      <c r="FD116" s="117"/>
      <c r="FE116" s="117"/>
      <c r="FF116" s="117"/>
      <c r="FG116" s="117"/>
      <c r="FH116" s="117"/>
      <c r="FI116" s="117"/>
      <c r="FJ116" s="117"/>
      <c r="FK116" s="117"/>
      <c r="FL116" s="117"/>
      <c r="FM116" s="117"/>
      <c r="FN116" s="117"/>
      <c r="FO116" s="117"/>
      <c r="FP116" s="117"/>
      <c r="FQ116" s="117"/>
      <c r="FR116" s="117"/>
      <c r="FS116" s="117"/>
      <c r="FT116" s="117"/>
      <c r="FU116" s="117"/>
      <c r="FV116" s="117"/>
      <c r="FW116" s="117"/>
      <c r="FX116" s="117"/>
      <c r="FY116" s="117"/>
      <c r="FZ116" s="117"/>
      <c r="GA116" s="117"/>
      <c r="GB116" s="117"/>
      <c r="GC116" s="117"/>
      <c r="GD116" s="117"/>
      <c r="GE116" s="117"/>
      <c r="GF116" s="117"/>
      <c r="GG116" s="117"/>
      <c r="GH116" s="117"/>
      <c r="GI116" s="117"/>
      <c r="GJ116" s="117"/>
      <c r="GK116" s="117"/>
      <c r="GL116" s="117"/>
      <c r="GM116" s="117"/>
      <c r="GN116" s="117"/>
      <c r="GO116" s="117"/>
      <c r="GP116" s="117"/>
      <c r="GQ116" s="117"/>
      <c r="GR116" s="117"/>
      <c r="GS116" s="117"/>
      <c r="GT116" s="117"/>
      <c r="GU116" s="117"/>
      <c r="GV116" s="117"/>
      <c r="GW116" s="117"/>
      <c r="GX116" s="117"/>
      <c r="GY116" s="117"/>
      <c r="GZ116" s="117"/>
      <c r="HA116" s="117"/>
      <c r="HB116" s="117"/>
      <c r="HC116" s="117"/>
      <c r="HD116" s="117"/>
      <c r="HE116" s="117"/>
      <c r="HF116" s="117"/>
      <c r="HG116" s="117"/>
      <c r="HH116" s="117"/>
      <c r="HI116" s="117"/>
      <c r="HJ116" s="117"/>
      <c r="HK116" s="117"/>
      <c r="HL116" s="117"/>
      <c r="HM116" s="117"/>
      <c r="HN116" s="117"/>
      <c r="HO116" s="117"/>
      <c r="HP116" s="117"/>
      <c r="HQ116" s="117"/>
      <c r="HR116" s="117"/>
      <c r="HS116" s="117"/>
      <c r="HT116" s="117"/>
      <c r="HU116" s="117"/>
      <c r="HV116" s="117"/>
      <c r="HW116" s="117"/>
      <c r="HX116" s="117"/>
      <c r="HY116" s="117"/>
      <c r="HZ116" s="117"/>
      <c r="IA116" s="117"/>
      <c r="IB116" s="117"/>
      <c r="IC116" s="117"/>
      <c r="ID116" s="117"/>
      <c r="IE116" s="117"/>
      <c r="IF116" s="117"/>
      <c r="IG116" s="117"/>
      <c r="IH116" s="117"/>
      <c r="II116" s="117"/>
      <c r="IJ116" s="117"/>
      <c r="IK116" s="117"/>
      <c r="IL116" s="117"/>
      <c r="IM116" s="117"/>
      <c r="IN116" s="117"/>
      <c r="IO116" s="117"/>
      <c r="IP116" s="117"/>
      <c r="IQ116" s="117"/>
      <c r="IR116" s="117"/>
      <c r="IS116" s="117"/>
      <c r="IT116" s="117"/>
      <c r="IU116" s="117"/>
      <c r="IV116" s="117"/>
      <c r="IW116" s="117"/>
      <c r="IX116" s="117"/>
      <c r="IY116" s="117"/>
      <c r="IZ116" s="117"/>
      <c r="JA116" s="117"/>
      <c r="JB116" s="117"/>
      <c r="JC116" s="117"/>
      <c r="JD116" s="117"/>
      <c r="JE116" s="117"/>
      <c r="JF116" s="117"/>
      <c r="JG116" s="117"/>
      <c r="JH116" s="117"/>
      <c r="JI116" s="117"/>
      <c r="JJ116" s="117"/>
      <c r="JK116" s="117"/>
      <c r="JL116" s="117"/>
      <c r="JM116" s="117"/>
      <c r="JN116" s="117"/>
      <c r="JO116" s="117"/>
      <c r="JP116" s="117"/>
      <c r="JQ116" s="117"/>
      <c r="JR116" s="117"/>
      <c r="JS116" s="117"/>
      <c r="JT116" s="117"/>
      <c r="JU116" s="117"/>
      <c r="JV116" s="117"/>
      <c r="JW116" s="117"/>
      <c r="JX116" s="117"/>
      <c r="JY116" s="117"/>
      <c r="JZ116" s="117"/>
      <c r="KA116" s="117"/>
      <c r="KB116" s="117"/>
      <c r="KC116" s="117"/>
      <c r="KD116" s="117"/>
      <c r="KE116" s="117"/>
      <c r="KF116" s="117"/>
    </row>
    <row r="117" spans="1:292" ht="20.100000000000001" customHeight="1" thickBot="1" x14ac:dyDescent="0.3">
      <c r="A117" s="297" t="s">
        <v>94</v>
      </c>
      <c r="B117" s="298" t="s">
        <v>95</v>
      </c>
      <c r="C117" s="111" t="s">
        <v>137</v>
      </c>
      <c r="D117" s="192">
        <f>D119+D121</f>
        <v>0</v>
      </c>
      <c r="E117" s="192">
        <f t="shared" ref="E117:BC118" si="11">E119+E121</f>
        <v>0</v>
      </c>
      <c r="F117" s="192">
        <f t="shared" si="11"/>
        <v>12</v>
      </c>
      <c r="G117" s="192">
        <f t="shared" si="11"/>
        <v>10</v>
      </c>
      <c r="H117" s="192">
        <f t="shared" si="11"/>
        <v>4</v>
      </c>
      <c r="I117" s="192">
        <f t="shared" si="11"/>
        <v>2</v>
      </c>
      <c r="J117" s="192">
        <f t="shared" si="11"/>
        <v>16</v>
      </c>
      <c r="K117" s="192">
        <f t="shared" si="11"/>
        <v>26</v>
      </c>
      <c r="L117" s="192">
        <f t="shared" si="11"/>
        <v>10</v>
      </c>
      <c r="M117" s="192">
        <f t="shared" si="11"/>
        <v>0</v>
      </c>
      <c r="N117" s="192">
        <f t="shared" si="11"/>
        <v>0</v>
      </c>
      <c r="O117" s="192">
        <f t="shared" si="11"/>
        <v>0</v>
      </c>
      <c r="P117" s="192">
        <f t="shared" si="11"/>
        <v>0</v>
      </c>
      <c r="Q117" s="192">
        <f t="shared" si="11"/>
        <v>0</v>
      </c>
      <c r="R117" s="192">
        <f t="shared" si="11"/>
        <v>0</v>
      </c>
      <c r="S117" s="192">
        <f t="shared" si="11"/>
        <v>0</v>
      </c>
      <c r="T117" s="192">
        <f t="shared" si="11"/>
        <v>0</v>
      </c>
      <c r="U117" s="192">
        <f t="shared" si="11"/>
        <v>0</v>
      </c>
      <c r="V117" s="192">
        <f t="shared" si="11"/>
        <v>0</v>
      </c>
      <c r="W117" s="192">
        <f t="shared" si="11"/>
        <v>0</v>
      </c>
      <c r="X117" s="192">
        <f t="shared" si="11"/>
        <v>0</v>
      </c>
      <c r="Y117" s="192">
        <f t="shared" si="11"/>
        <v>0</v>
      </c>
      <c r="Z117" s="192">
        <f t="shared" si="11"/>
        <v>0</v>
      </c>
      <c r="AA117" s="192">
        <f t="shared" si="11"/>
        <v>0</v>
      </c>
      <c r="AB117" s="192">
        <f t="shared" si="11"/>
        <v>0</v>
      </c>
      <c r="AC117" s="192">
        <f t="shared" si="11"/>
        <v>0</v>
      </c>
      <c r="AD117" s="192">
        <f t="shared" si="11"/>
        <v>0</v>
      </c>
      <c r="AE117" s="192">
        <f t="shared" si="11"/>
        <v>0</v>
      </c>
      <c r="AF117" s="192">
        <f t="shared" si="11"/>
        <v>0</v>
      </c>
      <c r="AG117" s="192">
        <f t="shared" si="11"/>
        <v>0</v>
      </c>
      <c r="AH117" s="192">
        <f t="shared" si="11"/>
        <v>0</v>
      </c>
      <c r="AI117" s="192">
        <f t="shared" si="11"/>
        <v>0</v>
      </c>
      <c r="AJ117" s="192">
        <f t="shared" si="11"/>
        <v>0</v>
      </c>
      <c r="AK117" s="192">
        <f t="shared" si="11"/>
        <v>0</v>
      </c>
      <c r="AL117" s="192">
        <f t="shared" si="11"/>
        <v>0</v>
      </c>
      <c r="AM117" s="192">
        <f t="shared" si="11"/>
        <v>0</v>
      </c>
      <c r="AN117" s="192">
        <f t="shared" si="11"/>
        <v>0</v>
      </c>
      <c r="AO117" s="192">
        <f t="shared" si="11"/>
        <v>0</v>
      </c>
      <c r="AP117" s="192">
        <f t="shared" si="11"/>
        <v>0</v>
      </c>
      <c r="AQ117" s="192">
        <f t="shared" si="11"/>
        <v>0</v>
      </c>
      <c r="AR117" s="192">
        <f t="shared" si="11"/>
        <v>0</v>
      </c>
      <c r="AS117" s="192">
        <f t="shared" si="11"/>
        <v>0</v>
      </c>
      <c r="AT117" s="192">
        <f t="shared" si="11"/>
        <v>0</v>
      </c>
      <c r="AU117" s="192">
        <f t="shared" si="11"/>
        <v>0</v>
      </c>
      <c r="AV117" s="192">
        <f t="shared" si="11"/>
        <v>0</v>
      </c>
      <c r="AW117" s="192">
        <f t="shared" si="11"/>
        <v>0</v>
      </c>
      <c r="AX117" s="192">
        <f t="shared" si="11"/>
        <v>0</v>
      </c>
      <c r="AY117" s="192">
        <f t="shared" si="11"/>
        <v>0</v>
      </c>
      <c r="AZ117" s="192">
        <f t="shared" si="11"/>
        <v>0</v>
      </c>
      <c r="BA117" s="192">
        <f t="shared" si="11"/>
        <v>0</v>
      </c>
      <c r="BB117" s="192">
        <f t="shared" si="11"/>
        <v>0</v>
      </c>
      <c r="BC117" s="192">
        <f t="shared" si="11"/>
        <v>0</v>
      </c>
      <c r="BD117" s="192">
        <f t="shared" si="7"/>
        <v>80</v>
      </c>
      <c r="BE117" s="75"/>
      <c r="BF117" s="64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117"/>
      <c r="BY117" s="117"/>
      <c r="BZ117" s="117"/>
      <c r="CA117" s="117"/>
      <c r="CB117" s="117"/>
      <c r="CC117" s="117"/>
      <c r="CD117" s="117"/>
      <c r="CE117" s="117"/>
      <c r="CF117" s="117"/>
      <c r="CG117" s="117"/>
      <c r="CH117" s="117"/>
      <c r="CI117" s="117"/>
      <c r="CJ117" s="117"/>
      <c r="CK117" s="117"/>
      <c r="CL117" s="117"/>
      <c r="CM117" s="117"/>
      <c r="CN117" s="117"/>
      <c r="CO117" s="117"/>
      <c r="CP117" s="117"/>
      <c r="CQ117" s="117"/>
      <c r="CR117" s="117"/>
      <c r="CS117" s="117"/>
      <c r="CT117" s="117"/>
      <c r="CU117" s="117"/>
      <c r="CV117" s="117"/>
      <c r="CW117" s="117"/>
      <c r="CX117" s="117"/>
      <c r="CY117" s="117"/>
      <c r="CZ117" s="117"/>
      <c r="DA117" s="117"/>
      <c r="DB117" s="117"/>
      <c r="DC117" s="117"/>
      <c r="DD117" s="117"/>
      <c r="DE117" s="117"/>
      <c r="DF117" s="117"/>
      <c r="DG117" s="117"/>
      <c r="DH117" s="117"/>
      <c r="DI117" s="117"/>
      <c r="DJ117" s="117"/>
      <c r="DK117" s="117"/>
      <c r="DL117" s="117"/>
      <c r="DM117" s="117"/>
      <c r="DN117" s="117"/>
      <c r="DO117" s="117"/>
      <c r="DP117" s="117"/>
      <c r="DQ117" s="117"/>
      <c r="DR117" s="117"/>
      <c r="DS117" s="117"/>
      <c r="DT117" s="117"/>
      <c r="DU117" s="117"/>
      <c r="DV117" s="117"/>
      <c r="DW117" s="117"/>
      <c r="DX117" s="117"/>
      <c r="DY117" s="117"/>
      <c r="DZ117" s="117"/>
      <c r="EA117" s="117"/>
      <c r="EB117" s="117"/>
      <c r="EC117" s="117"/>
      <c r="ED117" s="117"/>
      <c r="EE117" s="117"/>
      <c r="EF117" s="117"/>
      <c r="EG117" s="117"/>
      <c r="EH117" s="117"/>
      <c r="EI117" s="117"/>
      <c r="EJ117" s="117"/>
      <c r="EK117" s="117"/>
      <c r="EL117" s="117"/>
      <c r="EM117" s="117"/>
      <c r="EN117" s="117"/>
      <c r="EO117" s="117"/>
      <c r="EP117" s="117"/>
      <c r="EQ117" s="117"/>
      <c r="ER117" s="117"/>
      <c r="ES117" s="117"/>
      <c r="ET117" s="117"/>
      <c r="EU117" s="117"/>
      <c r="EV117" s="117"/>
      <c r="EW117" s="117"/>
      <c r="EX117" s="117"/>
      <c r="EY117" s="117"/>
      <c r="EZ117" s="117"/>
      <c r="FA117" s="117"/>
      <c r="FB117" s="117"/>
      <c r="FC117" s="117"/>
      <c r="FD117" s="117"/>
      <c r="FE117" s="117"/>
      <c r="FF117" s="117"/>
      <c r="FG117" s="117"/>
      <c r="FH117" s="117"/>
      <c r="FI117" s="117"/>
      <c r="FJ117" s="117"/>
      <c r="FK117" s="117"/>
      <c r="FL117" s="117"/>
      <c r="FM117" s="117"/>
      <c r="FN117" s="117"/>
      <c r="FO117" s="117"/>
      <c r="FP117" s="117"/>
      <c r="FQ117" s="117"/>
      <c r="FR117" s="117"/>
      <c r="FS117" s="117"/>
      <c r="FT117" s="117"/>
      <c r="FU117" s="117"/>
      <c r="FV117" s="117"/>
      <c r="FW117" s="117"/>
      <c r="FX117" s="117"/>
      <c r="FY117" s="117"/>
      <c r="FZ117" s="117"/>
      <c r="GA117" s="117"/>
      <c r="GB117" s="117"/>
      <c r="GC117" s="117"/>
      <c r="GD117" s="117"/>
      <c r="GE117" s="117"/>
      <c r="GF117" s="117"/>
      <c r="GG117" s="117"/>
      <c r="GH117" s="117"/>
      <c r="GI117" s="117"/>
      <c r="GJ117" s="117"/>
      <c r="GK117" s="117"/>
      <c r="GL117" s="117"/>
      <c r="GM117" s="117"/>
      <c r="GN117" s="117"/>
      <c r="GO117" s="117"/>
      <c r="GP117" s="117"/>
      <c r="GQ117" s="117"/>
      <c r="GR117" s="117"/>
      <c r="GS117" s="117"/>
      <c r="GT117" s="117"/>
      <c r="GU117" s="117"/>
      <c r="GV117" s="117"/>
      <c r="GW117" s="117"/>
      <c r="GX117" s="117"/>
      <c r="GY117" s="117"/>
      <c r="GZ117" s="117"/>
      <c r="HA117" s="117"/>
      <c r="HB117" s="117"/>
      <c r="HC117" s="117"/>
      <c r="HD117" s="117"/>
      <c r="HE117" s="117"/>
      <c r="HF117" s="117"/>
      <c r="HG117" s="117"/>
      <c r="HH117" s="117"/>
      <c r="HI117" s="117"/>
      <c r="HJ117" s="117"/>
      <c r="HK117" s="117"/>
      <c r="HL117" s="117"/>
      <c r="HM117" s="117"/>
      <c r="HN117" s="117"/>
      <c r="HO117" s="117"/>
      <c r="HP117" s="117"/>
      <c r="HQ117" s="117"/>
      <c r="HR117" s="117"/>
      <c r="HS117" s="117"/>
      <c r="HT117" s="117"/>
      <c r="HU117" s="117"/>
      <c r="HV117" s="117"/>
      <c r="HW117" s="117"/>
      <c r="HX117" s="117"/>
      <c r="HY117" s="117"/>
      <c r="HZ117" s="117"/>
      <c r="IA117" s="117"/>
      <c r="IB117" s="117"/>
      <c r="IC117" s="117"/>
      <c r="ID117" s="117"/>
      <c r="IE117" s="117"/>
      <c r="IF117" s="117"/>
      <c r="IG117" s="117"/>
      <c r="IH117" s="117"/>
      <c r="II117" s="117"/>
      <c r="IJ117" s="117"/>
      <c r="IK117" s="117"/>
      <c r="IL117" s="117"/>
      <c r="IM117" s="117"/>
      <c r="IN117" s="117"/>
      <c r="IO117" s="117"/>
      <c r="IP117" s="117"/>
      <c r="IQ117" s="117"/>
      <c r="IR117" s="117"/>
      <c r="IS117" s="117"/>
      <c r="IT117" s="117"/>
      <c r="IU117" s="117"/>
      <c r="IV117" s="117"/>
      <c r="IW117" s="117"/>
      <c r="IX117" s="117"/>
      <c r="IY117" s="117"/>
      <c r="IZ117" s="117"/>
      <c r="JA117" s="117"/>
      <c r="JB117" s="117"/>
      <c r="JC117" s="117"/>
      <c r="JD117" s="117"/>
      <c r="JE117" s="117"/>
      <c r="JF117" s="117"/>
      <c r="JG117" s="117"/>
      <c r="JH117" s="117"/>
      <c r="JI117" s="117"/>
      <c r="JJ117" s="117"/>
      <c r="JK117" s="117"/>
      <c r="JL117" s="117"/>
      <c r="JM117" s="117"/>
      <c r="JN117" s="117"/>
      <c r="JO117" s="117"/>
      <c r="JP117" s="117"/>
      <c r="JQ117" s="117"/>
      <c r="JR117" s="117"/>
      <c r="JS117" s="117"/>
      <c r="JT117" s="117"/>
      <c r="JU117" s="117"/>
      <c r="JV117" s="117"/>
      <c r="JW117" s="117"/>
      <c r="JX117" s="117"/>
      <c r="JY117" s="117"/>
      <c r="JZ117" s="117"/>
      <c r="KA117" s="117"/>
      <c r="KB117" s="117"/>
      <c r="KC117" s="117"/>
      <c r="KD117" s="117"/>
      <c r="KE117" s="117"/>
      <c r="KF117" s="117"/>
    </row>
    <row r="118" spans="1:292" ht="20.100000000000001" customHeight="1" thickBot="1" x14ac:dyDescent="0.3">
      <c r="A118" s="297"/>
      <c r="B118" s="298"/>
      <c r="C118" s="111" t="s">
        <v>138</v>
      </c>
      <c r="D118" s="192">
        <f>D120+D122</f>
        <v>0</v>
      </c>
      <c r="E118" s="192">
        <f t="shared" si="11"/>
        <v>0</v>
      </c>
      <c r="F118" s="192">
        <f t="shared" si="11"/>
        <v>6</v>
      </c>
      <c r="G118" s="192">
        <f t="shared" si="11"/>
        <v>5</v>
      </c>
      <c r="H118" s="192">
        <f t="shared" si="11"/>
        <v>2</v>
      </c>
      <c r="I118" s="192">
        <f t="shared" si="11"/>
        <v>1</v>
      </c>
      <c r="J118" s="192">
        <f t="shared" si="11"/>
        <v>8</v>
      </c>
      <c r="K118" s="192">
        <f t="shared" si="11"/>
        <v>13</v>
      </c>
      <c r="L118" s="192">
        <f t="shared" si="11"/>
        <v>5</v>
      </c>
      <c r="M118" s="192">
        <f t="shared" si="11"/>
        <v>0</v>
      </c>
      <c r="N118" s="192">
        <f t="shared" si="11"/>
        <v>0</v>
      </c>
      <c r="O118" s="192">
        <f t="shared" si="11"/>
        <v>0</v>
      </c>
      <c r="P118" s="192">
        <f t="shared" si="11"/>
        <v>0</v>
      </c>
      <c r="Q118" s="192">
        <f t="shared" si="11"/>
        <v>0</v>
      </c>
      <c r="R118" s="192">
        <f t="shared" si="11"/>
        <v>0</v>
      </c>
      <c r="S118" s="192">
        <f t="shared" si="11"/>
        <v>0</v>
      </c>
      <c r="T118" s="192">
        <f t="shared" si="11"/>
        <v>0</v>
      </c>
      <c r="U118" s="192">
        <f t="shared" si="11"/>
        <v>0</v>
      </c>
      <c r="V118" s="192">
        <f t="shared" si="11"/>
        <v>0</v>
      </c>
      <c r="W118" s="192">
        <f t="shared" si="11"/>
        <v>0</v>
      </c>
      <c r="X118" s="192">
        <f t="shared" si="11"/>
        <v>0</v>
      </c>
      <c r="Y118" s="192">
        <f t="shared" si="11"/>
        <v>0</v>
      </c>
      <c r="Z118" s="192">
        <f t="shared" si="11"/>
        <v>0</v>
      </c>
      <c r="AA118" s="192">
        <f t="shared" si="11"/>
        <v>0</v>
      </c>
      <c r="AB118" s="192">
        <f t="shared" si="11"/>
        <v>0</v>
      </c>
      <c r="AC118" s="192">
        <f t="shared" si="11"/>
        <v>0</v>
      </c>
      <c r="AD118" s="192">
        <f t="shared" si="11"/>
        <v>0</v>
      </c>
      <c r="AE118" s="192">
        <f t="shared" si="11"/>
        <v>0</v>
      </c>
      <c r="AF118" s="192">
        <f t="shared" si="11"/>
        <v>0</v>
      </c>
      <c r="AG118" s="192">
        <f t="shared" si="11"/>
        <v>0</v>
      </c>
      <c r="AH118" s="192">
        <f t="shared" si="11"/>
        <v>0</v>
      </c>
      <c r="AI118" s="192">
        <f t="shared" si="11"/>
        <v>0</v>
      </c>
      <c r="AJ118" s="192">
        <f t="shared" si="11"/>
        <v>0</v>
      </c>
      <c r="AK118" s="192">
        <f t="shared" si="11"/>
        <v>0</v>
      </c>
      <c r="AL118" s="192">
        <f t="shared" si="11"/>
        <v>0</v>
      </c>
      <c r="AM118" s="192">
        <f t="shared" si="11"/>
        <v>0</v>
      </c>
      <c r="AN118" s="192">
        <f t="shared" si="11"/>
        <v>0</v>
      </c>
      <c r="AO118" s="192">
        <f t="shared" si="11"/>
        <v>0</v>
      </c>
      <c r="AP118" s="192">
        <f t="shared" si="11"/>
        <v>0</v>
      </c>
      <c r="AQ118" s="192">
        <f t="shared" si="11"/>
        <v>0</v>
      </c>
      <c r="AR118" s="192">
        <f t="shared" si="11"/>
        <v>0</v>
      </c>
      <c r="AS118" s="192">
        <f t="shared" si="11"/>
        <v>0</v>
      </c>
      <c r="AT118" s="192">
        <f t="shared" si="11"/>
        <v>0</v>
      </c>
      <c r="AU118" s="192">
        <f t="shared" si="11"/>
        <v>0</v>
      </c>
      <c r="AV118" s="192">
        <f t="shared" si="11"/>
        <v>0</v>
      </c>
      <c r="AW118" s="192">
        <f t="shared" si="11"/>
        <v>0</v>
      </c>
      <c r="AX118" s="192">
        <f t="shared" si="11"/>
        <v>0</v>
      </c>
      <c r="AY118" s="192">
        <f t="shared" si="11"/>
        <v>0</v>
      </c>
      <c r="AZ118" s="192">
        <f t="shared" si="11"/>
        <v>0</v>
      </c>
      <c r="BA118" s="192">
        <f t="shared" si="11"/>
        <v>0</v>
      </c>
      <c r="BB118" s="192">
        <f t="shared" si="11"/>
        <v>0</v>
      </c>
      <c r="BC118" s="192">
        <f t="shared" si="11"/>
        <v>0</v>
      </c>
      <c r="BD118" s="192">
        <f t="shared" si="7"/>
        <v>40</v>
      </c>
      <c r="BE118" s="75"/>
      <c r="BF118" s="64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  <c r="BT118" s="117"/>
      <c r="BU118" s="117"/>
      <c r="BV118" s="117"/>
      <c r="BW118" s="117"/>
      <c r="BX118" s="117"/>
      <c r="BY118" s="117"/>
      <c r="BZ118" s="117"/>
      <c r="CA118" s="117"/>
      <c r="CB118" s="117"/>
      <c r="CC118" s="117"/>
      <c r="CD118" s="117"/>
      <c r="CE118" s="117"/>
      <c r="CF118" s="117"/>
      <c r="CG118" s="117"/>
      <c r="CH118" s="117"/>
      <c r="CI118" s="117"/>
      <c r="CJ118" s="117"/>
      <c r="CK118" s="117"/>
      <c r="CL118" s="117"/>
      <c r="CM118" s="117"/>
      <c r="CN118" s="117"/>
      <c r="CO118" s="117"/>
      <c r="CP118" s="117"/>
      <c r="CQ118" s="117"/>
      <c r="CR118" s="117"/>
      <c r="CS118" s="117"/>
      <c r="CT118" s="117"/>
      <c r="CU118" s="117"/>
      <c r="CV118" s="117"/>
      <c r="CW118" s="117"/>
      <c r="CX118" s="117"/>
      <c r="CY118" s="117"/>
      <c r="CZ118" s="117"/>
      <c r="DA118" s="117"/>
      <c r="DB118" s="117"/>
      <c r="DC118" s="117"/>
      <c r="DD118" s="117"/>
      <c r="DE118" s="117"/>
      <c r="DF118" s="117"/>
      <c r="DG118" s="117"/>
      <c r="DH118" s="117"/>
      <c r="DI118" s="117"/>
      <c r="DJ118" s="117"/>
      <c r="DK118" s="117"/>
      <c r="DL118" s="117"/>
      <c r="DM118" s="117"/>
      <c r="DN118" s="117"/>
      <c r="DO118" s="117"/>
      <c r="DP118" s="117"/>
      <c r="DQ118" s="117"/>
      <c r="DR118" s="117"/>
      <c r="DS118" s="117"/>
      <c r="DT118" s="117"/>
      <c r="DU118" s="117"/>
      <c r="DV118" s="117"/>
      <c r="DW118" s="117"/>
      <c r="DX118" s="117"/>
      <c r="DY118" s="117"/>
      <c r="DZ118" s="117"/>
      <c r="EA118" s="117"/>
      <c r="EB118" s="117"/>
      <c r="EC118" s="117"/>
      <c r="ED118" s="117"/>
      <c r="EE118" s="117"/>
      <c r="EF118" s="117"/>
      <c r="EG118" s="117"/>
      <c r="EH118" s="117"/>
      <c r="EI118" s="117"/>
      <c r="EJ118" s="117"/>
      <c r="EK118" s="117"/>
      <c r="EL118" s="117"/>
      <c r="EM118" s="117"/>
      <c r="EN118" s="117"/>
      <c r="EO118" s="117"/>
      <c r="EP118" s="117"/>
      <c r="EQ118" s="117"/>
      <c r="ER118" s="117"/>
      <c r="ES118" s="117"/>
      <c r="ET118" s="117"/>
      <c r="EU118" s="117"/>
      <c r="EV118" s="117"/>
      <c r="EW118" s="117"/>
      <c r="EX118" s="117"/>
      <c r="EY118" s="117"/>
      <c r="EZ118" s="117"/>
      <c r="FA118" s="117"/>
      <c r="FB118" s="117"/>
      <c r="FC118" s="117"/>
      <c r="FD118" s="117"/>
      <c r="FE118" s="117"/>
      <c r="FF118" s="117"/>
      <c r="FG118" s="117"/>
      <c r="FH118" s="117"/>
      <c r="FI118" s="117"/>
      <c r="FJ118" s="117"/>
      <c r="FK118" s="117"/>
      <c r="FL118" s="117"/>
      <c r="FM118" s="117"/>
      <c r="FN118" s="117"/>
      <c r="FO118" s="117"/>
      <c r="FP118" s="117"/>
      <c r="FQ118" s="117"/>
      <c r="FR118" s="117"/>
      <c r="FS118" s="117"/>
      <c r="FT118" s="117"/>
      <c r="FU118" s="117"/>
      <c r="FV118" s="117"/>
      <c r="FW118" s="117"/>
      <c r="FX118" s="117"/>
      <c r="FY118" s="117"/>
      <c r="FZ118" s="117"/>
      <c r="GA118" s="117"/>
      <c r="GB118" s="117"/>
      <c r="GC118" s="117"/>
      <c r="GD118" s="117"/>
      <c r="GE118" s="117"/>
      <c r="GF118" s="117"/>
      <c r="GG118" s="117"/>
      <c r="GH118" s="117"/>
      <c r="GI118" s="117"/>
      <c r="GJ118" s="117"/>
      <c r="GK118" s="117"/>
      <c r="GL118" s="117"/>
      <c r="GM118" s="117"/>
      <c r="GN118" s="117"/>
      <c r="GO118" s="117"/>
      <c r="GP118" s="117"/>
      <c r="GQ118" s="117"/>
      <c r="GR118" s="117"/>
      <c r="GS118" s="117"/>
      <c r="GT118" s="117"/>
      <c r="GU118" s="117"/>
      <c r="GV118" s="117"/>
      <c r="GW118" s="117"/>
      <c r="GX118" s="117"/>
      <c r="GY118" s="117"/>
      <c r="GZ118" s="117"/>
      <c r="HA118" s="117"/>
      <c r="HB118" s="117"/>
      <c r="HC118" s="117"/>
      <c r="HD118" s="117"/>
      <c r="HE118" s="117"/>
      <c r="HF118" s="117"/>
      <c r="HG118" s="117"/>
      <c r="HH118" s="117"/>
      <c r="HI118" s="117"/>
      <c r="HJ118" s="117"/>
      <c r="HK118" s="117"/>
      <c r="HL118" s="117"/>
      <c r="HM118" s="117"/>
      <c r="HN118" s="117"/>
      <c r="HO118" s="117"/>
      <c r="HP118" s="117"/>
      <c r="HQ118" s="117"/>
      <c r="HR118" s="117"/>
      <c r="HS118" s="117"/>
      <c r="HT118" s="117"/>
      <c r="HU118" s="117"/>
      <c r="HV118" s="117"/>
      <c r="HW118" s="117"/>
      <c r="HX118" s="117"/>
      <c r="HY118" s="117"/>
      <c r="HZ118" s="117"/>
      <c r="IA118" s="117"/>
      <c r="IB118" s="117"/>
      <c r="IC118" s="117"/>
      <c r="ID118" s="117"/>
      <c r="IE118" s="117"/>
      <c r="IF118" s="117"/>
      <c r="IG118" s="117"/>
      <c r="IH118" s="117"/>
      <c r="II118" s="117"/>
      <c r="IJ118" s="117"/>
      <c r="IK118" s="117"/>
      <c r="IL118" s="117"/>
      <c r="IM118" s="117"/>
      <c r="IN118" s="117"/>
      <c r="IO118" s="117"/>
      <c r="IP118" s="117"/>
      <c r="IQ118" s="117"/>
      <c r="IR118" s="117"/>
      <c r="IS118" s="117"/>
      <c r="IT118" s="117"/>
      <c r="IU118" s="117"/>
      <c r="IV118" s="117"/>
      <c r="IW118" s="117"/>
      <c r="IX118" s="117"/>
      <c r="IY118" s="117"/>
      <c r="IZ118" s="117"/>
      <c r="JA118" s="117"/>
      <c r="JB118" s="117"/>
      <c r="JC118" s="117"/>
      <c r="JD118" s="117"/>
      <c r="JE118" s="117"/>
      <c r="JF118" s="117"/>
      <c r="JG118" s="117"/>
      <c r="JH118" s="117"/>
      <c r="JI118" s="117"/>
      <c r="JJ118" s="117"/>
      <c r="JK118" s="117"/>
      <c r="JL118" s="117"/>
      <c r="JM118" s="117"/>
      <c r="JN118" s="117"/>
      <c r="JO118" s="117"/>
      <c r="JP118" s="117"/>
      <c r="JQ118" s="117"/>
      <c r="JR118" s="117"/>
      <c r="JS118" s="117"/>
      <c r="JT118" s="117"/>
      <c r="JU118" s="117"/>
      <c r="JV118" s="117"/>
      <c r="JW118" s="117"/>
      <c r="JX118" s="117"/>
      <c r="JY118" s="117"/>
      <c r="JZ118" s="117"/>
      <c r="KA118" s="117"/>
      <c r="KB118" s="117"/>
      <c r="KC118" s="117"/>
      <c r="KD118" s="117"/>
      <c r="KE118" s="117"/>
      <c r="KF118" s="117"/>
    </row>
    <row r="119" spans="1:292" ht="20.100000000000001" customHeight="1" thickBot="1" x14ac:dyDescent="0.3">
      <c r="A119" s="297" t="s">
        <v>96</v>
      </c>
      <c r="B119" s="301" t="s">
        <v>97</v>
      </c>
      <c r="C119" s="77" t="s">
        <v>137</v>
      </c>
      <c r="D119" s="127"/>
      <c r="E119" s="86"/>
      <c r="F119" s="86">
        <v>12</v>
      </c>
      <c r="G119" s="86">
        <v>10</v>
      </c>
      <c r="H119" s="86">
        <v>4</v>
      </c>
      <c r="I119" s="86">
        <v>2</v>
      </c>
      <c r="J119" s="86">
        <v>16</v>
      </c>
      <c r="K119" s="86">
        <v>26</v>
      </c>
      <c r="L119" s="86">
        <v>10</v>
      </c>
      <c r="M119" s="86"/>
      <c r="N119" s="87"/>
      <c r="O119" s="87"/>
      <c r="P119" s="87"/>
      <c r="Q119" s="87"/>
      <c r="R119" s="87"/>
      <c r="S119" s="88"/>
      <c r="T119" s="159"/>
      <c r="U119" s="159"/>
      <c r="V119" s="159"/>
      <c r="W119" s="159"/>
      <c r="X119" s="89"/>
      <c r="Y119" s="89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128"/>
      <c r="BD119" s="192">
        <f t="shared" si="7"/>
        <v>80</v>
      </c>
      <c r="BE119" s="75"/>
      <c r="BF119" s="64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17"/>
      <c r="CQ119" s="117"/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7"/>
      <c r="DF119" s="117"/>
      <c r="DG119" s="117"/>
      <c r="DH119" s="117"/>
      <c r="DI119" s="117"/>
      <c r="DJ119" s="117"/>
      <c r="DK119" s="117"/>
      <c r="DL119" s="117"/>
      <c r="DM119" s="117"/>
      <c r="DN119" s="117"/>
      <c r="DO119" s="117"/>
      <c r="DP119" s="117"/>
      <c r="DQ119" s="117"/>
      <c r="DR119" s="117"/>
      <c r="DS119" s="117"/>
      <c r="DT119" s="117"/>
      <c r="DU119" s="117"/>
      <c r="DV119" s="117"/>
      <c r="DW119" s="117"/>
      <c r="DX119" s="117"/>
      <c r="DY119" s="117"/>
      <c r="DZ119" s="117"/>
      <c r="EA119" s="117"/>
      <c r="EB119" s="117"/>
      <c r="EC119" s="117"/>
      <c r="ED119" s="117"/>
      <c r="EE119" s="117"/>
      <c r="EF119" s="117"/>
      <c r="EG119" s="117"/>
      <c r="EH119" s="117"/>
      <c r="EI119" s="117"/>
      <c r="EJ119" s="117"/>
      <c r="EK119" s="117"/>
      <c r="EL119" s="117"/>
      <c r="EM119" s="117"/>
      <c r="EN119" s="117"/>
      <c r="EO119" s="117"/>
      <c r="EP119" s="117"/>
      <c r="EQ119" s="117"/>
      <c r="ER119" s="117"/>
      <c r="ES119" s="117"/>
      <c r="ET119" s="117"/>
      <c r="EU119" s="117"/>
      <c r="EV119" s="117"/>
      <c r="EW119" s="117"/>
      <c r="EX119" s="117"/>
      <c r="EY119" s="117"/>
      <c r="EZ119" s="117"/>
      <c r="FA119" s="117"/>
      <c r="FB119" s="117"/>
      <c r="FC119" s="117"/>
      <c r="FD119" s="117"/>
      <c r="FE119" s="117"/>
      <c r="FF119" s="117"/>
      <c r="FG119" s="117"/>
      <c r="FH119" s="117"/>
      <c r="FI119" s="117"/>
      <c r="FJ119" s="117"/>
      <c r="FK119" s="117"/>
      <c r="FL119" s="117"/>
      <c r="FM119" s="117"/>
      <c r="FN119" s="117"/>
      <c r="FO119" s="117"/>
      <c r="FP119" s="117"/>
      <c r="FQ119" s="117"/>
      <c r="FR119" s="117"/>
      <c r="FS119" s="117"/>
      <c r="FT119" s="117"/>
      <c r="FU119" s="117"/>
      <c r="FV119" s="117"/>
      <c r="FW119" s="117"/>
      <c r="FX119" s="117"/>
      <c r="FY119" s="117"/>
      <c r="FZ119" s="117"/>
      <c r="GA119" s="117"/>
      <c r="GB119" s="117"/>
      <c r="GC119" s="117"/>
      <c r="GD119" s="117"/>
      <c r="GE119" s="117"/>
      <c r="GF119" s="117"/>
      <c r="GG119" s="117"/>
      <c r="GH119" s="117"/>
      <c r="GI119" s="117"/>
      <c r="GJ119" s="117"/>
      <c r="GK119" s="117"/>
      <c r="GL119" s="117"/>
      <c r="GM119" s="117"/>
      <c r="GN119" s="117"/>
      <c r="GO119" s="117"/>
      <c r="GP119" s="117"/>
      <c r="GQ119" s="117"/>
      <c r="GR119" s="117"/>
      <c r="GS119" s="117"/>
      <c r="GT119" s="117"/>
      <c r="GU119" s="117"/>
      <c r="GV119" s="117"/>
      <c r="GW119" s="117"/>
      <c r="GX119" s="117"/>
      <c r="GY119" s="117"/>
      <c r="GZ119" s="117"/>
      <c r="HA119" s="117"/>
      <c r="HB119" s="117"/>
      <c r="HC119" s="117"/>
      <c r="HD119" s="117"/>
      <c r="HE119" s="117"/>
      <c r="HF119" s="117"/>
      <c r="HG119" s="117"/>
      <c r="HH119" s="117"/>
      <c r="HI119" s="117"/>
      <c r="HJ119" s="117"/>
      <c r="HK119" s="117"/>
      <c r="HL119" s="117"/>
      <c r="HM119" s="117"/>
      <c r="HN119" s="117"/>
      <c r="HO119" s="117"/>
      <c r="HP119" s="117"/>
      <c r="HQ119" s="117"/>
      <c r="HR119" s="117"/>
      <c r="HS119" s="117"/>
      <c r="HT119" s="117"/>
      <c r="HU119" s="117"/>
      <c r="HV119" s="117"/>
      <c r="HW119" s="117"/>
      <c r="HX119" s="117"/>
      <c r="HY119" s="117"/>
      <c r="HZ119" s="117"/>
      <c r="IA119" s="117"/>
      <c r="IB119" s="117"/>
      <c r="IC119" s="117"/>
      <c r="ID119" s="117"/>
      <c r="IE119" s="117"/>
      <c r="IF119" s="117"/>
      <c r="IG119" s="117"/>
      <c r="IH119" s="117"/>
      <c r="II119" s="117"/>
      <c r="IJ119" s="117"/>
      <c r="IK119" s="117"/>
      <c r="IL119" s="117"/>
      <c r="IM119" s="117"/>
      <c r="IN119" s="117"/>
      <c r="IO119" s="117"/>
      <c r="IP119" s="117"/>
      <c r="IQ119" s="117"/>
      <c r="IR119" s="117"/>
      <c r="IS119" s="117"/>
      <c r="IT119" s="117"/>
      <c r="IU119" s="117"/>
      <c r="IV119" s="117"/>
      <c r="IW119" s="117"/>
      <c r="IX119" s="117"/>
      <c r="IY119" s="117"/>
      <c r="IZ119" s="117"/>
      <c r="JA119" s="117"/>
      <c r="JB119" s="117"/>
      <c r="JC119" s="117"/>
      <c r="JD119" s="117"/>
      <c r="JE119" s="117"/>
      <c r="JF119" s="117"/>
      <c r="JG119" s="117"/>
      <c r="JH119" s="117"/>
      <c r="JI119" s="117"/>
      <c r="JJ119" s="117"/>
      <c r="JK119" s="117"/>
      <c r="JL119" s="117"/>
      <c r="JM119" s="117"/>
      <c r="JN119" s="117"/>
      <c r="JO119" s="117"/>
      <c r="JP119" s="117"/>
      <c r="JQ119" s="117"/>
      <c r="JR119" s="117"/>
      <c r="JS119" s="117"/>
      <c r="JT119" s="117"/>
      <c r="JU119" s="117"/>
      <c r="JV119" s="117"/>
      <c r="JW119" s="117"/>
      <c r="JX119" s="117"/>
      <c r="JY119" s="117"/>
      <c r="JZ119" s="117"/>
      <c r="KA119" s="117"/>
      <c r="KB119" s="117"/>
      <c r="KC119" s="117"/>
      <c r="KD119" s="117"/>
      <c r="KE119" s="117"/>
      <c r="KF119" s="117"/>
    </row>
    <row r="120" spans="1:292" ht="20.100000000000001" customHeight="1" thickBot="1" x14ac:dyDescent="0.3">
      <c r="A120" s="297"/>
      <c r="B120" s="301"/>
      <c r="C120" s="77" t="s">
        <v>138</v>
      </c>
      <c r="D120" s="97"/>
      <c r="E120" s="92"/>
      <c r="F120" s="92">
        <v>6</v>
      </c>
      <c r="G120" s="92">
        <v>5</v>
      </c>
      <c r="H120" s="92">
        <v>2</v>
      </c>
      <c r="I120" s="92">
        <v>1</v>
      </c>
      <c r="J120" s="92">
        <v>8</v>
      </c>
      <c r="K120" s="92">
        <v>13</v>
      </c>
      <c r="L120" s="92">
        <v>5</v>
      </c>
      <c r="M120" s="92"/>
      <c r="N120" s="93"/>
      <c r="O120" s="93"/>
      <c r="P120" s="93"/>
      <c r="Q120" s="93"/>
      <c r="R120" s="93"/>
      <c r="S120" s="94"/>
      <c r="T120" s="160"/>
      <c r="U120" s="160"/>
      <c r="V120" s="160"/>
      <c r="W120" s="160"/>
      <c r="X120" s="95"/>
      <c r="Y120" s="95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100"/>
      <c r="BD120" s="192">
        <f t="shared" si="7"/>
        <v>40</v>
      </c>
      <c r="BE120" s="75"/>
      <c r="BF120" s="64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17"/>
      <c r="CC120" s="117"/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17"/>
      <c r="CQ120" s="117"/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7"/>
      <c r="DF120" s="117"/>
      <c r="DG120" s="117"/>
      <c r="DH120" s="117"/>
      <c r="DI120" s="117"/>
      <c r="DJ120" s="117"/>
      <c r="DK120" s="117"/>
      <c r="DL120" s="117"/>
      <c r="DM120" s="117"/>
      <c r="DN120" s="117"/>
      <c r="DO120" s="117"/>
      <c r="DP120" s="117"/>
      <c r="DQ120" s="117"/>
      <c r="DR120" s="117"/>
      <c r="DS120" s="117"/>
      <c r="DT120" s="117"/>
      <c r="DU120" s="117"/>
      <c r="DV120" s="117"/>
      <c r="DW120" s="117"/>
      <c r="DX120" s="117"/>
      <c r="DY120" s="117"/>
      <c r="DZ120" s="117"/>
      <c r="EA120" s="117"/>
      <c r="EB120" s="117"/>
      <c r="EC120" s="117"/>
      <c r="ED120" s="117"/>
      <c r="EE120" s="117"/>
      <c r="EF120" s="117"/>
      <c r="EG120" s="117"/>
      <c r="EH120" s="117"/>
      <c r="EI120" s="117"/>
      <c r="EJ120" s="117"/>
      <c r="EK120" s="117"/>
      <c r="EL120" s="117"/>
      <c r="EM120" s="117"/>
      <c r="EN120" s="117"/>
      <c r="EO120" s="117"/>
      <c r="EP120" s="117"/>
      <c r="EQ120" s="117"/>
      <c r="ER120" s="117"/>
      <c r="ES120" s="117"/>
      <c r="ET120" s="117"/>
      <c r="EU120" s="117"/>
      <c r="EV120" s="117"/>
      <c r="EW120" s="117"/>
      <c r="EX120" s="117"/>
      <c r="EY120" s="117"/>
      <c r="EZ120" s="117"/>
      <c r="FA120" s="117"/>
      <c r="FB120" s="117"/>
      <c r="FC120" s="117"/>
      <c r="FD120" s="117"/>
      <c r="FE120" s="117"/>
      <c r="FF120" s="117"/>
      <c r="FG120" s="117"/>
      <c r="FH120" s="117"/>
      <c r="FI120" s="117"/>
      <c r="FJ120" s="117"/>
      <c r="FK120" s="117"/>
      <c r="FL120" s="117"/>
      <c r="FM120" s="117"/>
      <c r="FN120" s="117"/>
      <c r="FO120" s="117"/>
      <c r="FP120" s="117"/>
      <c r="FQ120" s="117"/>
      <c r="FR120" s="117"/>
      <c r="FS120" s="117"/>
      <c r="FT120" s="117"/>
      <c r="FU120" s="117"/>
      <c r="FV120" s="117"/>
      <c r="FW120" s="117"/>
      <c r="FX120" s="117"/>
      <c r="FY120" s="117"/>
      <c r="FZ120" s="117"/>
      <c r="GA120" s="117"/>
      <c r="GB120" s="117"/>
      <c r="GC120" s="117"/>
      <c r="GD120" s="117"/>
      <c r="GE120" s="117"/>
      <c r="GF120" s="117"/>
      <c r="GG120" s="117"/>
      <c r="GH120" s="117"/>
      <c r="GI120" s="117"/>
      <c r="GJ120" s="117"/>
      <c r="GK120" s="117"/>
      <c r="GL120" s="117"/>
      <c r="GM120" s="117"/>
      <c r="GN120" s="117"/>
      <c r="GO120" s="117"/>
      <c r="GP120" s="117"/>
      <c r="GQ120" s="117"/>
      <c r="GR120" s="117"/>
      <c r="GS120" s="117"/>
      <c r="GT120" s="117"/>
      <c r="GU120" s="117"/>
      <c r="GV120" s="117"/>
      <c r="GW120" s="117"/>
      <c r="GX120" s="117"/>
      <c r="GY120" s="117"/>
      <c r="GZ120" s="117"/>
      <c r="HA120" s="117"/>
      <c r="HB120" s="117"/>
      <c r="HC120" s="117"/>
      <c r="HD120" s="117"/>
      <c r="HE120" s="117"/>
      <c r="HF120" s="117"/>
      <c r="HG120" s="117"/>
      <c r="HH120" s="117"/>
      <c r="HI120" s="117"/>
      <c r="HJ120" s="117"/>
      <c r="HK120" s="117"/>
      <c r="HL120" s="117"/>
      <c r="HM120" s="117"/>
      <c r="HN120" s="117"/>
      <c r="HO120" s="117"/>
      <c r="HP120" s="117"/>
      <c r="HQ120" s="117"/>
      <c r="HR120" s="117"/>
      <c r="HS120" s="117"/>
      <c r="HT120" s="117"/>
      <c r="HU120" s="117"/>
      <c r="HV120" s="117"/>
      <c r="HW120" s="117"/>
      <c r="HX120" s="117"/>
      <c r="HY120" s="117"/>
      <c r="HZ120" s="117"/>
      <c r="IA120" s="117"/>
      <c r="IB120" s="117"/>
      <c r="IC120" s="117"/>
      <c r="ID120" s="117"/>
      <c r="IE120" s="117"/>
      <c r="IF120" s="117"/>
      <c r="IG120" s="117"/>
      <c r="IH120" s="117"/>
      <c r="II120" s="117"/>
      <c r="IJ120" s="117"/>
      <c r="IK120" s="117"/>
      <c r="IL120" s="117"/>
      <c r="IM120" s="117"/>
      <c r="IN120" s="117"/>
      <c r="IO120" s="117"/>
      <c r="IP120" s="117"/>
      <c r="IQ120" s="117"/>
      <c r="IR120" s="117"/>
      <c r="IS120" s="117"/>
      <c r="IT120" s="117"/>
      <c r="IU120" s="117"/>
      <c r="IV120" s="117"/>
      <c r="IW120" s="117"/>
      <c r="IX120" s="117"/>
      <c r="IY120" s="117"/>
      <c r="IZ120" s="117"/>
      <c r="JA120" s="117"/>
      <c r="JB120" s="117"/>
      <c r="JC120" s="117"/>
      <c r="JD120" s="117"/>
      <c r="JE120" s="117"/>
      <c r="JF120" s="117"/>
      <c r="JG120" s="117"/>
      <c r="JH120" s="117"/>
      <c r="JI120" s="117"/>
      <c r="JJ120" s="117"/>
      <c r="JK120" s="117"/>
      <c r="JL120" s="117"/>
      <c r="JM120" s="117"/>
      <c r="JN120" s="117"/>
      <c r="JO120" s="117"/>
      <c r="JP120" s="117"/>
      <c r="JQ120" s="117"/>
      <c r="JR120" s="117"/>
      <c r="JS120" s="117"/>
      <c r="JT120" s="117"/>
      <c r="JU120" s="117"/>
      <c r="JV120" s="117"/>
      <c r="JW120" s="117"/>
      <c r="JX120" s="117"/>
      <c r="JY120" s="117"/>
      <c r="JZ120" s="117"/>
      <c r="KA120" s="117"/>
      <c r="KB120" s="117"/>
      <c r="KC120" s="117"/>
      <c r="KD120" s="117"/>
      <c r="KE120" s="117"/>
      <c r="KF120" s="117"/>
    </row>
    <row r="121" spans="1:292" ht="20.100000000000001" customHeight="1" thickBot="1" x14ac:dyDescent="0.3">
      <c r="A121" s="299" t="s">
        <v>98</v>
      </c>
      <c r="B121" s="289" t="s">
        <v>115</v>
      </c>
      <c r="C121" s="69" t="s">
        <v>137</v>
      </c>
      <c r="D121" s="97"/>
      <c r="E121" s="92"/>
      <c r="F121" s="92"/>
      <c r="G121" s="92"/>
      <c r="H121" s="92"/>
      <c r="I121" s="92"/>
      <c r="J121" s="92"/>
      <c r="K121" s="92"/>
      <c r="L121" s="92"/>
      <c r="M121" s="92"/>
      <c r="N121" s="93"/>
      <c r="O121" s="93"/>
      <c r="P121" s="93"/>
      <c r="Q121" s="93"/>
      <c r="R121" s="93"/>
      <c r="S121" s="94"/>
      <c r="T121" s="160"/>
      <c r="U121" s="160"/>
      <c r="V121" s="160"/>
      <c r="W121" s="160"/>
      <c r="X121" s="95"/>
      <c r="Y121" s="95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100"/>
      <c r="BD121" s="192">
        <f t="shared" si="7"/>
        <v>0</v>
      </c>
      <c r="BE121" s="75"/>
      <c r="BF121" s="64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  <c r="CQ121" s="117"/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7"/>
      <c r="DF121" s="117"/>
      <c r="DG121" s="117"/>
      <c r="DH121" s="117"/>
      <c r="DI121" s="117"/>
      <c r="DJ121" s="117"/>
      <c r="DK121" s="117"/>
      <c r="DL121" s="117"/>
      <c r="DM121" s="117"/>
      <c r="DN121" s="117"/>
      <c r="DO121" s="117"/>
      <c r="DP121" s="117"/>
      <c r="DQ121" s="117"/>
      <c r="DR121" s="117"/>
      <c r="DS121" s="117"/>
      <c r="DT121" s="117"/>
      <c r="DU121" s="117"/>
      <c r="DV121" s="117"/>
      <c r="DW121" s="117"/>
      <c r="DX121" s="117"/>
      <c r="DY121" s="117"/>
      <c r="DZ121" s="117"/>
      <c r="EA121" s="117"/>
      <c r="EB121" s="117"/>
      <c r="EC121" s="117"/>
      <c r="ED121" s="117"/>
      <c r="EE121" s="117"/>
      <c r="EF121" s="117"/>
      <c r="EG121" s="117"/>
      <c r="EH121" s="117"/>
      <c r="EI121" s="117"/>
      <c r="EJ121" s="117"/>
      <c r="EK121" s="117"/>
      <c r="EL121" s="117"/>
      <c r="EM121" s="117"/>
      <c r="EN121" s="117"/>
      <c r="EO121" s="117"/>
      <c r="EP121" s="117"/>
      <c r="EQ121" s="117"/>
      <c r="ER121" s="117"/>
      <c r="ES121" s="117"/>
      <c r="ET121" s="117"/>
      <c r="EU121" s="117"/>
      <c r="EV121" s="117"/>
      <c r="EW121" s="117"/>
      <c r="EX121" s="117"/>
      <c r="EY121" s="117"/>
      <c r="EZ121" s="117"/>
      <c r="FA121" s="117"/>
      <c r="FB121" s="117"/>
      <c r="FC121" s="117"/>
      <c r="FD121" s="117"/>
      <c r="FE121" s="117"/>
      <c r="FF121" s="117"/>
      <c r="FG121" s="117"/>
      <c r="FH121" s="117"/>
      <c r="FI121" s="117"/>
      <c r="FJ121" s="117"/>
      <c r="FK121" s="117"/>
      <c r="FL121" s="117"/>
      <c r="FM121" s="117"/>
      <c r="FN121" s="117"/>
      <c r="FO121" s="117"/>
      <c r="FP121" s="117"/>
      <c r="FQ121" s="117"/>
      <c r="FR121" s="117"/>
      <c r="FS121" s="117"/>
      <c r="FT121" s="117"/>
      <c r="FU121" s="117"/>
      <c r="FV121" s="117"/>
      <c r="FW121" s="117"/>
      <c r="FX121" s="117"/>
      <c r="FY121" s="117"/>
      <c r="FZ121" s="117"/>
      <c r="GA121" s="117"/>
      <c r="GB121" s="117"/>
      <c r="GC121" s="117"/>
      <c r="GD121" s="117"/>
      <c r="GE121" s="117"/>
      <c r="GF121" s="117"/>
      <c r="GG121" s="117"/>
      <c r="GH121" s="117"/>
      <c r="GI121" s="117"/>
      <c r="GJ121" s="117"/>
      <c r="GK121" s="117"/>
      <c r="GL121" s="117"/>
      <c r="GM121" s="117"/>
      <c r="GN121" s="117"/>
      <c r="GO121" s="117"/>
      <c r="GP121" s="117"/>
      <c r="GQ121" s="117"/>
      <c r="GR121" s="117"/>
      <c r="GS121" s="117"/>
      <c r="GT121" s="117"/>
      <c r="GU121" s="117"/>
      <c r="GV121" s="117"/>
      <c r="GW121" s="117"/>
      <c r="GX121" s="117"/>
      <c r="GY121" s="117"/>
      <c r="GZ121" s="117"/>
      <c r="HA121" s="117"/>
      <c r="HB121" s="117"/>
      <c r="HC121" s="117"/>
      <c r="HD121" s="117"/>
      <c r="HE121" s="117"/>
      <c r="HF121" s="117"/>
      <c r="HG121" s="117"/>
      <c r="HH121" s="117"/>
      <c r="HI121" s="117"/>
      <c r="HJ121" s="117"/>
      <c r="HK121" s="117"/>
      <c r="HL121" s="117"/>
      <c r="HM121" s="117"/>
      <c r="HN121" s="117"/>
      <c r="HO121" s="117"/>
      <c r="HP121" s="117"/>
      <c r="HQ121" s="117"/>
      <c r="HR121" s="117"/>
      <c r="HS121" s="117"/>
      <c r="HT121" s="117"/>
      <c r="HU121" s="117"/>
      <c r="HV121" s="117"/>
      <c r="HW121" s="117"/>
      <c r="HX121" s="117"/>
      <c r="HY121" s="117"/>
      <c r="HZ121" s="117"/>
      <c r="IA121" s="117"/>
      <c r="IB121" s="117"/>
      <c r="IC121" s="117"/>
      <c r="ID121" s="117"/>
      <c r="IE121" s="117"/>
      <c r="IF121" s="117"/>
      <c r="IG121" s="117"/>
      <c r="IH121" s="117"/>
      <c r="II121" s="117"/>
      <c r="IJ121" s="117"/>
      <c r="IK121" s="117"/>
      <c r="IL121" s="117"/>
      <c r="IM121" s="117"/>
      <c r="IN121" s="117"/>
      <c r="IO121" s="117"/>
      <c r="IP121" s="117"/>
      <c r="IQ121" s="117"/>
      <c r="IR121" s="117"/>
      <c r="IS121" s="117"/>
      <c r="IT121" s="117"/>
      <c r="IU121" s="117"/>
      <c r="IV121" s="117"/>
      <c r="IW121" s="117"/>
      <c r="IX121" s="117"/>
      <c r="IY121" s="117"/>
      <c r="IZ121" s="117"/>
      <c r="JA121" s="117"/>
      <c r="JB121" s="117"/>
      <c r="JC121" s="117"/>
      <c r="JD121" s="117"/>
      <c r="JE121" s="117"/>
      <c r="JF121" s="117"/>
      <c r="JG121" s="117"/>
      <c r="JH121" s="117"/>
      <c r="JI121" s="117"/>
      <c r="JJ121" s="117"/>
      <c r="JK121" s="117"/>
      <c r="JL121" s="117"/>
      <c r="JM121" s="117"/>
      <c r="JN121" s="117"/>
      <c r="JO121" s="117"/>
      <c r="JP121" s="117"/>
      <c r="JQ121" s="117"/>
      <c r="JR121" s="117"/>
      <c r="JS121" s="117"/>
      <c r="JT121" s="117"/>
      <c r="JU121" s="117"/>
      <c r="JV121" s="117"/>
      <c r="JW121" s="117"/>
      <c r="JX121" s="117"/>
      <c r="JY121" s="117"/>
      <c r="JZ121" s="117"/>
      <c r="KA121" s="117"/>
      <c r="KB121" s="117"/>
      <c r="KC121" s="117"/>
      <c r="KD121" s="117"/>
      <c r="KE121" s="117"/>
      <c r="KF121" s="117"/>
    </row>
    <row r="122" spans="1:292" ht="20.100000000000001" customHeight="1" thickBot="1" x14ac:dyDescent="0.3">
      <c r="A122" s="299"/>
      <c r="B122" s="295"/>
      <c r="C122" s="69" t="s">
        <v>138</v>
      </c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5"/>
      <c r="O122" s="105"/>
      <c r="P122" s="105"/>
      <c r="Q122" s="105"/>
      <c r="R122" s="105"/>
      <c r="S122" s="106"/>
      <c r="T122" s="161"/>
      <c r="U122" s="161"/>
      <c r="V122" s="161"/>
      <c r="W122" s="161"/>
      <c r="X122" s="107"/>
      <c r="Y122" s="107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3"/>
      <c r="BD122" s="192">
        <f t="shared" si="7"/>
        <v>0</v>
      </c>
      <c r="BE122" s="75"/>
      <c r="BF122" s="64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  <c r="DO122" s="117"/>
      <c r="DP122" s="117"/>
      <c r="DQ122" s="117"/>
      <c r="DR122" s="117"/>
      <c r="DS122" s="117"/>
      <c r="DT122" s="117"/>
      <c r="DU122" s="117"/>
      <c r="DV122" s="117"/>
      <c r="DW122" s="117"/>
      <c r="DX122" s="117"/>
      <c r="DY122" s="117"/>
      <c r="DZ122" s="117"/>
      <c r="EA122" s="117"/>
      <c r="EB122" s="117"/>
      <c r="EC122" s="117"/>
      <c r="ED122" s="117"/>
      <c r="EE122" s="117"/>
      <c r="EF122" s="117"/>
      <c r="EG122" s="117"/>
      <c r="EH122" s="117"/>
      <c r="EI122" s="117"/>
      <c r="EJ122" s="117"/>
      <c r="EK122" s="117"/>
      <c r="EL122" s="117"/>
      <c r="EM122" s="117"/>
      <c r="EN122" s="117"/>
      <c r="EO122" s="117"/>
      <c r="EP122" s="117"/>
      <c r="EQ122" s="117"/>
      <c r="ER122" s="117"/>
      <c r="ES122" s="117"/>
      <c r="ET122" s="117"/>
      <c r="EU122" s="117"/>
      <c r="EV122" s="117"/>
      <c r="EW122" s="117"/>
      <c r="EX122" s="117"/>
      <c r="EY122" s="117"/>
      <c r="EZ122" s="117"/>
      <c r="FA122" s="117"/>
      <c r="FB122" s="117"/>
      <c r="FC122" s="117"/>
      <c r="FD122" s="117"/>
      <c r="FE122" s="117"/>
      <c r="FF122" s="117"/>
      <c r="FG122" s="117"/>
      <c r="FH122" s="117"/>
      <c r="FI122" s="117"/>
      <c r="FJ122" s="117"/>
      <c r="FK122" s="117"/>
      <c r="FL122" s="117"/>
      <c r="FM122" s="117"/>
      <c r="FN122" s="117"/>
      <c r="FO122" s="117"/>
      <c r="FP122" s="117"/>
      <c r="FQ122" s="117"/>
      <c r="FR122" s="117"/>
      <c r="FS122" s="117"/>
      <c r="FT122" s="117"/>
      <c r="FU122" s="117"/>
      <c r="FV122" s="117"/>
      <c r="FW122" s="117"/>
      <c r="FX122" s="117"/>
      <c r="FY122" s="117"/>
      <c r="FZ122" s="117"/>
      <c r="GA122" s="117"/>
      <c r="GB122" s="117"/>
      <c r="GC122" s="117"/>
      <c r="GD122" s="117"/>
      <c r="GE122" s="117"/>
      <c r="GF122" s="117"/>
      <c r="GG122" s="117"/>
      <c r="GH122" s="117"/>
      <c r="GI122" s="117"/>
      <c r="GJ122" s="117"/>
      <c r="GK122" s="117"/>
      <c r="GL122" s="117"/>
      <c r="GM122" s="117"/>
      <c r="GN122" s="117"/>
      <c r="GO122" s="117"/>
      <c r="GP122" s="117"/>
      <c r="GQ122" s="117"/>
      <c r="GR122" s="117"/>
      <c r="GS122" s="117"/>
      <c r="GT122" s="117"/>
      <c r="GU122" s="117"/>
      <c r="GV122" s="117"/>
      <c r="GW122" s="117"/>
      <c r="GX122" s="117"/>
      <c r="GY122" s="117"/>
      <c r="GZ122" s="117"/>
      <c r="HA122" s="117"/>
      <c r="HB122" s="117"/>
      <c r="HC122" s="117"/>
      <c r="HD122" s="117"/>
      <c r="HE122" s="117"/>
      <c r="HF122" s="117"/>
      <c r="HG122" s="117"/>
      <c r="HH122" s="117"/>
      <c r="HI122" s="117"/>
      <c r="HJ122" s="117"/>
      <c r="HK122" s="117"/>
      <c r="HL122" s="117"/>
      <c r="HM122" s="117"/>
      <c r="HN122" s="117"/>
      <c r="HO122" s="117"/>
      <c r="HP122" s="117"/>
      <c r="HQ122" s="117"/>
      <c r="HR122" s="117"/>
      <c r="HS122" s="117"/>
      <c r="HT122" s="117"/>
      <c r="HU122" s="117"/>
      <c r="HV122" s="117"/>
      <c r="HW122" s="117"/>
      <c r="HX122" s="117"/>
      <c r="HY122" s="117"/>
      <c r="HZ122" s="117"/>
      <c r="IA122" s="117"/>
      <c r="IB122" s="117"/>
      <c r="IC122" s="117"/>
      <c r="ID122" s="117"/>
      <c r="IE122" s="117"/>
      <c r="IF122" s="117"/>
      <c r="IG122" s="117"/>
      <c r="IH122" s="117"/>
      <c r="II122" s="117"/>
      <c r="IJ122" s="117"/>
      <c r="IK122" s="117"/>
      <c r="IL122" s="117"/>
      <c r="IM122" s="117"/>
      <c r="IN122" s="117"/>
      <c r="IO122" s="117"/>
      <c r="IP122" s="117"/>
      <c r="IQ122" s="117"/>
      <c r="IR122" s="117"/>
      <c r="IS122" s="117"/>
      <c r="IT122" s="117"/>
      <c r="IU122" s="117"/>
      <c r="IV122" s="117"/>
      <c r="IW122" s="117"/>
      <c r="IX122" s="117"/>
      <c r="IY122" s="117"/>
      <c r="IZ122" s="117"/>
      <c r="JA122" s="117"/>
      <c r="JB122" s="117"/>
      <c r="JC122" s="117"/>
      <c r="JD122" s="117"/>
      <c r="JE122" s="117"/>
      <c r="JF122" s="117"/>
      <c r="JG122" s="117"/>
      <c r="JH122" s="117"/>
      <c r="JI122" s="117"/>
      <c r="JJ122" s="117"/>
      <c r="JK122" s="117"/>
      <c r="JL122" s="117"/>
      <c r="JM122" s="117"/>
      <c r="JN122" s="117"/>
      <c r="JO122" s="117"/>
      <c r="JP122" s="117"/>
      <c r="JQ122" s="117"/>
      <c r="JR122" s="117"/>
      <c r="JS122" s="117"/>
      <c r="JT122" s="117"/>
      <c r="JU122" s="117"/>
      <c r="JV122" s="117"/>
      <c r="JW122" s="117"/>
      <c r="JX122" s="117"/>
      <c r="JY122" s="117"/>
      <c r="JZ122" s="117"/>
      <c r="KA122" s="117"/>
      <c r="KB122" s="117"/>
      <c r="KC122" s="117"/>
      <c r="KD122" s="117"/>
      <c r="KE122" s="117"/>
      <c r="KF122" s="117"/>
    </row>
    <row r="123" spans="1:292" ht="20.100000000000001" customHeight="1" thickBot="1" x14ac:dyDescent="0.3">
      <c r="A123" s="297" t="s">
        <v>99</v>
      </c>
      <c r="B123" s="301" t="s">
        <v>100</v>
      </c>
      <c r="C123" s="77" t="s">
        <v>137</v>
      </c>
      <c r="D123" s="192">
        <f>D125+D127</f>
        <v>0</v>
      </c>
      <c r="E123" s="192">
        <f t="shared" ref="E123:BC124" si="12">E125+E127</f>
        <v>0</v>
      </c>
      <c r="F123" s="192">
        <f t="shared" si="12"/>
        <v>12</v>
      </c>
      <c r="G123" s="192">
        <f t="shared" si="12"/>
        <v>8</v>
      </c>
      <c r="H123" s="192">
        <f t="shared" si="12"/>
        <v>14</v>
      </c>
      <c r="I123" s="192">
        <f t="shared" si="12"/>
        <v>6</v>
      </c>
      <c r="J123" s="192">
        <f t="shared" si="12"/>
        <v>8</v>
      </c>
      <c r="K123" s="192">
        <f t="shared" si="12"/>
        <v>8</v>
      </c>
      <c r="L123" s="192">
        <f t="shared" si="12"/>
        <v>8</v>
      </c>
      <c r="M123" s="192">
        <f t="shared" si="12"/>
        <v>10</v>
      </c>
      <c r="N123" s="192">
        <f t="shared" si="12"/>
        <v>4</v>
      </c>
      <c r="O123" s="192">
        <f t="shared" si="12"/>
        <v>0</v>
      </c>
      <c r="P123" s="192">
        <f t="shared" si="12"/>
        <v>0</v>
      </c>
      <c r="Q123" s="192">
        <f t="shared" si="12"/>
        <v>0</v>
      </c>
      <c r="R123" s="192">
        <f t="shared" si="12"/>
        <v>0</v>
      </c>
      <c r="S123" s="192">
        <f t="shared" si="12"/>
        <v>0</v>
      </c>
      <c r="T123" s="192">
        <f t="shared" si="12"/>
        <v>0</v>
      </c>
      <c r="U123" s="192">
        <f t="shared" si="12"/>
        <v>0</v>
      </c>
      <c r="V123" s="192">
        <f t="shared" si="12"/>
        <v>0</v>
      </c>
      <c r="W123" s="192">
        <f t="shared" si="12"/>
        <v>0</v>
      </c>
      <c r="X123" s="192">
        <f t="shared" si="12"/>
        <v>0</v>
      </c>
      <c r="Y123" s="192">
        <f t="shared" si="12"/>
        <v>0</v>
      </c>
      <c r="Z123" s="192">
        <f t="shared" si="12"/>
        <v>0</v>
      </c>
      <c r="AA123" s="192">
        <f t="shared" si="12"/>
        <v>0</v>
      </c>
      <c r="AB123" s="192">
        <f t="shared" si="12"/>
        <v>0</v>
      </c>
      <c r="AC123" s="192">
        <f t="shared" si="12"/>
        <v>0</v>
      </c>
      <c r="AD123" s="192">
        <f t="shared" si="12"/>
        <v>0</v>
      </c>
      <c r="AE123" s="192">
        <f t="shared" si="12"/>
        <v>0</v>
      </c>
      <c r="AF123" s="192">
        <f t="shared" si="12"/>
        <v>0</v>
      </c>
      <c r="AG123" s="192">
        <f t="shared" si="12"/>
        <v>0</v>
      </c>
      <c r="AH123" s="192">
        <f t="shared" si="12"/>
        <v>0</v>
      </c>
      <c r="AI123" s="192">
        <f t="shared" si="12"/>
        <v>0</v>
      </c>
      <c r="AJ123" s="192">
        <f t="shared" si="12"/>
        <v>0</v>
      </c>
      <c r="AK123" s="192">
        <f t="shared" si="12"/>
        <v>0</v>
      </c>
      <c r="AL123" s="192">
        <f t="shared" si="12"/>
        <v>0</v>
      </c>
      <c r="AM123" s="192">
        <f t="shared" si="12"/>
        <v>0</v>
      </c>
      <c r="AN123" s="192">
        <f t="shared" si="12"/>
        <v>0</v>
      </c>
      <c r="AO123" s="192">
        <f t="shared" si="12"/>
        <v>0</v>
      </c>
      <c r="AP123" s="192">
        <f t="shared" si="12"/>
        <v>0</v>
      </c>
      <c r="AQ123" s="192">
        <f t="shared" si="12"/>
        <v>0</v>
      </c>
      <c r="AR123" s="192">
        <f t="shared" si="12"/>
        <v>0</v>
      </c>
      <c r="AS123" s="192">
        <f t="shared" si="12"/>
        <v>0</v>
      </c>
      <c r="AT123" s="192">
        <f t="shared" si="12"/>
        <v>0</v>
      </c>
      <c r="AU123" s="192">
        <f t="shared" si="12"/>
        <v>0</v>
      </c>
      <c r="AV123" s="192">
        <f t="shared" si="12"/>
        <v>0</v>
      </c>
      <c r="AW123" s="192">
        <f t="shared" si="12"/>
        <v>0</v>
      </c>
      <c r="AX123" s="192">
        <f t="shared" si="12"/>
        <v>0</v>
      </c>
      <c r="AY123" s="192">
        <f t="shared" si="12"/>
        <v>0</v>
      </c>
      <c r="AZ123" s="192">
        <f t="shared" si="12"/>
        <v>0</v>
      </c>
      <c r="BA123" s="192">
        <f t="shared" si="12"/>
        <v>0</v>
      </c>
      <c r="BB123" s="192">
        <f t="shared" si="12"/>
        <v>0</v>
      </c>
      <c r="BC123" s="192">
        <f t="shared" si="12"/>
        <v>0</v>
      </c>
      <c r="BD123" s="192">
        <f t="shared" si="7"/>
        <v>78</v>
      </c>
      <c r="BE123" s="75"/>
      <c r="BF123" s="64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17"/>
      <c r="CC123" s="117"/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17"/>
      <c r="CQ123" s="117"/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7"/>
      <c r="DF123" s="117"/>
      <c r="DG123" s="117"/>
      <c r="DH123" s="117"/>
      <c r="DI123" s="117"/>
      <c r="DJ123" s="117"/>
      <c r="DK123" s="117"/>
      <c r="DL123" s="117"/>
      <c r="DM123" s="117"/>
      <c r="DN123" s="117"/>
      <c r="DO123" s="117"/>
      <c r="DP123" s="117"/>
      <c r="DQ123" s="117"/>
      <c r="DR123" s="117"/>
      <c r="DS123" s="117"/>
      <c r="DT123" s="117"/>
      <c r="DU123" s="117"/>
      <c r="DV123" s="117"/>
      <c r="DW123" s="117"/>
      <c r="DX123" s="117"/>
      <c r="DY123" s="117"/>
      <c r="DZ123" s="117"/>
      <c r="EA123" s="117"/>
      <c r="EB123" s="117"/>
      <c r="EC123" s="117"/>
      <c r="ED123" s="117"/>
      <c r="EE123" s="117"/>
      <c r="EF123" s="117"/>
      <c r="EG123" s="117"/>
      <c r="EH123" s="117"/>
      <c r="EI123" s="117"/>
      <c r="EJ123" s="117"/>
      <c r="EK123" s="117"/>
      <c r="EL123" s="117"/>
      <c r="EM123" s="117"/>
      <c r="EN123" s="117"/>
      <c r="EO123" s="117"/>
      <c r="EP123" s="117"/>
      <c r="EQ123" s="117"/>
      <c r="ER123" s="117"/>
      <c r="ES123" s="117"/>
      <c r="ET123" s="117"/>
      <c r="EU123" s="117"/>
      <c r="EV123" s="117"/>
      <c r="EW123" s="117"/>
      <c r="EX123" s="117"/>
      <c r="EY123" s="117"/>
      <c r="EZ123" s="117"/>
      <c r="FA123" s="117"/>
      <c r="FB123" s="117"/>
      <c r="FC123" s="117"/>
      <c r="FD123" s="117"/>
      <c r="FE123" s="117"/>
      <c r="FF123" s="117"/>
      <c r="FG123" s="117"/>
      <c r="FH123" s="117"/>
      <c r="FI123" s="117"/>
      <c r="FJ123" s="117"/>
      <c r="FK123" s="117"/>
      <c r="FL123" s="117"/>
      <c r="FM123" s="117"/>
      <c r="FN123" s="117"/>
      <c r="FO123" s="117"/>
      <c r="FP123" s="117"/>
      <c r="FQ123" s="117"/>
      <c r="FR123" s="117"/>
      <c r="FS123" s="117"/>
      <c r="FT123" s="117"/>
      <c r="FU123" s="117"/>
      <c r="FV123" s="117"/>
      <c r="FW123" s="117"/>
      <c r="FX123" s="117"/>
      <c r="FY123" s="117"/>
      <c r="FZ123" s="117"/>
      <c r="GA123" s="117"/>
      <c r="GB123" s="117"/>
      <c r="GC123" s="117"/>
      <c r="GD123" s="117"/>
      <c r="GE123" s="117"/>
      <c r="GF123" s="117"/>
      <c r="GG123" s="117"/>
      <c r="GH123" s="117"/>
      <c r="GI123" s="117"/>
      <c r="GJ123" s="117"/>
      <c r="GK123" s="117"/>
      <c r="GL123" s="117"/>
      <c r="GM123" s="117"/>
      <c r="GN123" s="117"/>
      <c r="GO123" s="117"/>
      <c r="GP123" s="117"/>
      <c r="GQ123" s="117"/>
      <c r="GR123" s="117"/>
      <c r="GS123" s="117"/>
      <c r="GT123" s="117"/>
      <c r="GU123" s="117"/>
      <c r="GV123" s="117"/>
      <c r="GW123" s="117"/>
      <c r="GX123" s="117"/>
      <c r="GY123" s="117"/>
      <c r="GZ123" s="117"/>
      <c r="HA123" s="117"/>
      <c r="HB123" s="117"/>
      <c r="HC123" s="117"/>
      <c r="HD123" s="117"/>
      <c r="HE123" s="117"/>
      <c r="HF123" s="117"/>
      <c r="HG123" s="117"/>
      <c r="HH123" s="117"/>
      <c r="HI123" s="117"/>
      <c r="HJ123" s="117"/>
      <c r="HK123" s="117"/>
      <c r="HL123" s="117"/>
      <c r="HM123" s="117"/>
      <c r="HN123" s="117"/>
      <c r="HO123" s="117"/>
      <c r="HP123" s="117"/>
      <c r="HQ123" s="117"/>
      <c r="HR123" s="117"/>
      <c r="HS123" s="117"/>
      <c r="HT123" s="117"/>
      <c r="HU123" s="117"/>
      <c r="HV123" s="117"/>
      <c r="HW123" s="117"/>
      <c r="HX123" s="117"/>
      <c r="HY123" s="117"/>
      <c r="HZ123" s="117"/>
      <c r="IA123" s="117"/>
      <c r="IB123" s="117"/>
      <c r="IC123" s="117"/>
      <c r="ID123" s="117"/>
      <c r="IE123" s="117"/>
      <c r="IF123" s="117"/>
      <c r="IG123" s="117"/>
      <c r="IH123" s="117"/>
      <c r="II123" s="117"/>
      <c r="IJ123" s="117"/>
      <c r="IK123" s="117"/>
      <c r="IL123" s="117"/>
      <c r="IM123" s="117"/>
      <c r="IN123" s="117"/>
      <c r="IO123" s="117"/>
      <c r="IP123" s="117"/>
      <c r="IQ123" s="117"/>
      <c r="IR123" s="117"/>
      <c r="IS123" s="117"/>
      <c r="IT123" s="117"/>
      <c r="IU123" s="117"/>
      <c r="IV123" s="117"/>
      <c r="IW123" s="117"/>
      <c r="IX123" s="117"/>
      <c r="IY123" s="117"/>
      <c r="IZ123" s="117"/>
      <c r="JA123" s="117"/>
      <c r="JB123" s="117"/>
      <c r="JC123" s="117"/>
      <c r="JD123" s="117"/>
      <c r="JE123" s="117"/>
      <c r="JF123" s="117"/>
      <c r="JG123" s="117"/>
      <c r="JH123" s="117"/>
      <c r="JI123" s="117"/>
      <c r="JJ123" s="117"/>
      <c r="JK123" s="117"/>
      <c r="JL123" s="117"/>
      <c r="JM123" s="117"/>
      <c r="JN123" s="117"/>
      <c r="JO123" s="117"/>
      <c r="JP123" s="117"/>
      <c r="JQ123" s="117"/>
      <c r="JR123" s="117"/>
      <c r="JS123" s="117"/>
      <c r="JT123" s="117"/>
      <c r="JU123" s="117"/>
      <c r="JV123" s="117"/>
      <c r="JW123" s="117"/>
      <c r="JX123" s="117"/>
      <c r="JY123" s="117"/>
      <c r="JZ123" s="117"/>
      <c r="KA123" s="117"/>
      <c r="KB123" s="117"/>
      <c r="KC123" s="117"/>
      <c r="KD123" s="117"/>
      <c r="KE123" s="117"/>
      <c r="KF123" s="117"/>
    </row>
    <row r="124" spans="1:292" ht="20.100000000000001" customHeight="1" thickBot="1" x14ac:dyDescent="0.3">
      <c r="A124" s="297"/>
      <c r="B124" s="301"/>
      <c r="C124" s="77" t="s">
        <v>138</v>
      </c>
      <c r="D124" s="192">
        <f>D126+D128</f>
        <v>0</v>
      </c>
      <c r="E124" s="192">
        <f t="shared" si="12"/>
        <v>0</v>
      </c>
      <c r="F124" s="192">
        <f t="shared" si="12"/>
        <v>6</v>
      </c>
      <c r="G124" s="192">
        <f t="shared" si="12"/>
        <v>4</v>
      </c>
      <c r="H124" s="192">
        <f t="shared" si="12"/>
        <v>7</v>
      </c>
      <c r="I124" s="192">
        <f t="shared" si="12"/>
        <v>3</v>
      </c>
      <c r="J124" s="192">
        <f t="shared" si="12"/>
        <v>4</v>
      </c>
      <c r="K124" s="192">
        <f t="shared" si="12"/>
        <v>4</v>
      </c>
      <c r="L124" s="192">
        <f t="shared" si="12"/>
        <v>4</v>
      </c>
      <c r="M124" s="192">
        <f t="shared" si="12"/>
        <v>5</v>
      </c>
      <c r="N124" s="192">
        <f t="shared" si="12"/>
        <v>2</v>
      </c>
      <c r="O124" s="192">
        <f t="shared" si="12"/>
        <v>0</v>
      </c>
      <c r="P124" s="192">
        <f t="shared" si="12"/>
        <v>0</v>
      </c>
      <c r="Q124" s="192">
        <f t="shared" si="12"/>
        <v>0</v>
      </c>
      <c r="R124" s="192">
        <f t="shared" si="12"/>
        <v>0</v>
      </c>
      <c r="S124" s="192">
        <f t="shared" si="12"/>
        <v>0</v>
      </c>
      <c r="T124" s="192">
        <f t="shared" si="12"/>
        <v>0</v>
      </c>
      <c r="U124" s="192">
        <f t="shared" si="12"/>
        <v>0</v>
      </c>
      <c r="V124" s="192">
        <f t="shared" si="12"/>
        <v>0</v>
      </c>
      <c r="W124" s="192">
        <f t="shared" si="12"/>
        <v>0</v>
      </c>
      <c r="X124" s="192">
        <f t="shared" si="12"/>
        <v>0</v>
      </c>
      <c r="Y124" s="192">
        <f t="shared" si="12"/>
        <v>0</v>
      </c>
      <c r="Z124" s="192">
        <f t="shared" si="12"/>
        <v>0</v>
      </c>
      <c r="AA124" s="192">
        <f t="shared" si="12"/>
        <v>0</v>
      </c>
      <c r="AB124" s="192">
        <f t="shared" si="12"/>
        <v>0</v>
      </c>
      <c r="AC124" s="192">
        <f t="shared" si="12"/>
        <v>0</v>
      </c>
      <c r="AD124" s="192">
        <f t="shared" si="12"/>
        <v>0</v>
      </c>
      <c r="AE124" s="192">
        <f t="shared" si="12"/>
        <v>0</v>
      </c>
      <c r="AF124" s="192">
        <f t="shared" si="12"/>
        <v>0</v>
      </c>
      <c r="AG124" s="192">
        <f t="shared" si="12"/>
        <v>0</v>
      </c>
      <c r="AH124" s="192">
        <f t="shared" si="12"/>
        <v>0</v>
      </c>
      <c r="AI124" s="192">
        <f t="shared" si="12"/>
        <v>0</v>
      </c>
      <c r="AJ124" s="192">
        <f t="shared" si="12"/>
        <v>0</v>
      </c>
      <c r="AK124" s="192">
        <f t="shared" si="12"/>
        <v>0</v>
      </c>
      <c r="AL124" s="192">
        <f t="shared" si="12"/>
        <v>0</v>
      </c>
      <c r="AM124" s="192">
        <f t="shared" si="12"/>
        <v>0</v>
      </c>
      <c r="AN124" s="192">
        <f t="shared" si="12"/>
        <v>0</v>
      </c>
      <c r="AO124" s="192">
        <f t="shared" si="12"/>
        <v>0</v>
      </c>
      <c r="AP124" s="192">
        <f t="shared" si="12"/>
        <v>0</v>
      </c>
      <c r="AQ124" s="192">
        <f t="shared" si="12"/>
        <v>0</v>
      </c>
      <c r="AR124" s="192">
        <f t="shared" si="12"/>
        <v>0</v>
      </c>
      <c r="AS124" s="192">
        <f t="shared" si="12"/>
        <v>0</v>
      </c>
      <c r="AT124" s="192">
        <f t="shared" si="12"/>
        <v>0</v>
      </c>
      <c r="AU124" s="192">
        <f t="shared" si="12"/>
        <v>0</v>
      </c>
      <c r="AV124" s="192">
        <f t="shared" si="12"/>
        <v>0</v>
      </c>
      <c r="AW124" s="192">
        <f t="shared" si="12"/>
        <v>0</v>
      </c>
      <c r="AX124" s="192">
        <f t="shared" si="12"/>
        <v>0</v>
      </c>
      <c r="AY124" s="192">
        <f t="shared" si="12"/>
        <v>0</v>
      </c>
      <c r="AZ124" s="192">
        <f t="shared" si="12"/>
        <v>0</v>
      </c>
      <c r="BA124" s="192">
        <f t="shared" si="12"/>
        <v>0</v>
      </c>
      <c r="BB124" s="192">
        <f t="shared" si="12"/>
        <v>0</v>
      </c>
      <c r="BC124" s="192">
        <f t="shared" si="12"/>
        <v>0</v>
      </c>
      <c r="BD124" s="192">
        <f t="shared" si="7"/>
        <v>39</v>
      </c>
      <c r="BE124" s="75"/>
      <c r="BF124" s="64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17"/>
      <c r="CC124" s="117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17"/>
      <c r="CQ124" s="117"/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7"/>
      <c r="DF124" s="117"/>
      <c r="DG124" s="117"/>
      <c r="DH124" s="117"/>
      <c r="DI124" s="117"/>
      <c r="DJ124" s="117"/>
      <c r="DK124" s="117"/>
      <c r="DL124" s="117"/>
      <c r="DM124" s="117"/>
      <c r="DN124" s="117"/>
      <c r="DO124" s="117"/>
      <c r="DP124" s="117"/>
      <c r="DQ124" s="117"/>
      <c r="DR124" s="117"/>
      <c r="DS124" s="117"/>
      <c r="DT124" s="117"/>
      <c r="DU124" s="117"/>
      <c r="DV124" s="117"/>
      <c r="DW124" s="117"/>
      <c r="DX124" s="117"/>
      <c r="DY124" s="117"/>
      <c r="DZ124" s="117"/>
      <c r="EA124" s="117"/>
      <c r="EB124" s="117"/>
      <c r="EC124" s="117"/>
      <c r="ED124" s="117"/>
      <c r="EE124" s="117"/>
      <c r="EF124" s="117"/>
      <c r="EG124" s="117"/>
      <c r="EH124" s="117"/>
      <c r="EI124" s="117"/>
      <c r="EJ124" s="117"/>
      <c r="EK124" s="117"/>
      <c r="EL124" s="117"/>
      <c r="EM124" s="117"/>
      <c r="EN124" s="117"/>
      <c r="EO124" s="117"/>
      <c r="EP124" s="117"/>
      <c r="EQ124" s="117"/>
      <c r="ER124" s="117"/>
      <c r="ES124" s="117"/>
      <c r="ET124" s="117"/>
      <c r="EU124" s="117"/>
      <c r="EV124" s="117"/>
      <c r="EW124" s="117"/>
      <c r="EX124" s="117"/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117"/>
      <c r="FK124" s="117"/>
      <c r="FL124" s="117"/>
      <c r="FM124" s="117"/>
      <c r="FN124" s="117"/>
      <c r="FO124" s="117"/>
      <c r="FP124" s="117"/>
      <c r="FQ124" s="117"/>
      <c r="FR124" s="117"/>
      <c r="FS124" s="117"/>
      <c r="FT124" s="117"/>
      <c r="FU124" s="117"/>
      <c r="FV124" s="117"/>
      <c r="FW124" s="117"/>
      <c r="FX124" s="117"/>
      <c r="FY124" s="117"/>
      <c r="FZ124" s="117"/>
      <c r="GA124" s="117"/>
      <c r="GB124" s="117"/>
      <c r="GC124" s="117"/>
      <c r="GD124" s="117"/>
      <c r="GE124" s="117"/>
      <c r="GF124" s="117"/>
      <c r="GG124" s="117"/>
      <c r="GH124" s="117"/>
      <c r="GI124" s="117"/>
      <c r="GJ124" s="117"/>
      <c r="GK124" s="117"/>
      <c r="GL124" s="117"/>
      <c r="GM124" s="117"/>
      <c r="GN124" s="117"/>
      <c r="GO124" s="117"/>
      <c r="GP124" s="117"/>
      <c r="GQ124" s="117"/>
      <c r="GR124" s="117"/>
      <c r="GS124" s="117"/>
      <c r="GT124" s="117"/>
      <c r="GU124" s="117"/>
      <c r="GV124" s="117"/>
      <c r="GW124" s="117"/>
      <c r="GX124" s="117"/>
      <c r="GY124" s="117"/>
      <c r="GZ124" s="117"/>
      <c r="HA124" s="117"/>
      <c r="HB124" s="117"/>
      <c r="HC124" s="117"/>
      <c r="HD124" s="117"/>
      <c r="HE124" s="117"/>
      <c r="HF124" s="117"/>
      <c r="HG124" s="117"/>
      <c r="HH124" s="117"/>
      <c r="HI124" s="117"/>
      <c r="HJ124" s="117"/>
      <c r="HK124" s="117"/>
      <c r="HL124" s="117"/>
      <c r="HM124" s="117"/>
      <c r="HN124" s="117"/>
      <c r="HO124" s="117"/>
      <c r="HP124" s="117"/>
      <c r="HQ124" s="117"/>
      <c r="HR124" s="117"/>
      <c r="HS124" s="117"/>
      <c r="HT124" s="117"/>
      <c r="HU124" s="117"/>
      <c r="HV124" s="117"/>
      <c r="HW124" s="117"/>
      <c r="HX124" s="117"/>
      <c r="HY124" s="117"/>
      <c r="HZ124" s="117"/>
      <c r="IA124" s="117"/>
      <c r="IB124" s="117"/>
      <c r="IC124" s="117"/>
      <c r="ID124" s="117"/>
      <c r="IE124" s="117"/>
      <c r="IF124" s="117"/>
      <c r="IG124" s="117"/>
      <c r="IH124" s="117"/>
      <c r="II124" s="117"/>
      <c r="IJ124" s="117"/>
      <c r="IK124" s="117"/>
      <c r="IL124" s="117"/>
      <c r="IM124" s="117"/>
      <c r="IN124" s="117"/>
      <c r="IO124" s="117"/>
      <c r="IP124" s="117"/>
      <c r="IQ124" s="117"/>
      <c r="IR124" s="117"/>
      <c r="IS124" s="117"/>
      <c r="IT124" s="117"/>
      <c r="IU124" s="117"/>
      <c r="IV124" s="117"/>
      <c r="IW124" s="117"/>
      <c r="IX124" s="117"/>
      <c r="IY124" s="117"/>
      <c r="IZ124" s="117"/>
      <c r="JA124" s="117"/>
      <c r="JB124" s="117"/>
      <c r="JC124" s="117"/>
      <c r="JD124" s="117"/>
      <c r="JE124" s="117"/>
      <c r="JF124" s="117"/>
      <c r="JG124" s="117"/>
      <c r="JH124" s="117"/>
      <c r="JI124" s="117"/>
      <c r="JJ124" s="117"/>
      <c r="JK124" s="117"/>
      <c r="JL124" s="117"/>
      <c r="JM124" s="117"/>
      <c r="JN124" s="117"/>
      <c r="JO124" s="117"/>
      <c r="JP124" s="117"/>
      <c r="JQ124" s="117"/>
      <c r="JR124" s="117"/>
      <c r="JS124" s="117"/>
      <c r="JT124" s="117"/>
      <c r="JU124" s="117"/>
      <c r="JV124" s="117"/>
      <c r="JW124" s="117"/>
      <c r="JX124" s="117"/>
      <c r="JY124" s="117"/>
      <c r="JZ124" s="117"/>
      <c r="KA124" s="117"/>
      <c r="KB124" s="117"/>
      <c r="KC124" s="117"/>
      <c r="KD124" s="117"/>
      <c r="KE124" s="117"/>
      <c r="KF124" s="117"/>
    </row>
    <row r="125" spans="1:292" ht="20.100000000000001" customHeight="1" thickBot="1" x14ac:dyDescent="0.3">
      <c r="A125" s="297" t="s">
        <v>101</v>
      </c>
      <c r="B125" s="301" t="s">
        <v>102</v>
      </c>
      <c r="C125" s="77" t="s">
        <v>137</v>
      </c>
      <c r="D125" s="127"/>
      <c r="E125" s="86"/>
      <c r="F125" s="86">
        <v>12</v>
      </c>
      <c r="G125" s="86">
        <v>8</v>
      </c>
      <c r="H125" s="86">
        <v>14</v>
      </c>
      <c r="I125" s="86">
        <v>6</v>
      </c>
      <c r="J125" s="86">
        <v>8</v>
      </c>
      <c r="K125" s="86">
        <v>8</v>
      </c>
      <c r="L125" s="86">
        <v>8</v>
      </c>
      <c r="M125" s="86">
        <v>10</v>
      </c>
      <c r="N125" s="87">
        <v>4</v>
      </c>
      <c r="O125" s="87"/>
      <c r="P125" s="87"/>
      <c r="Q125" s="87"/>
      <c r="R125" s="87"/>
      <c r="S125" s="88"/>
      <c r="T125" s="159"/>
      <c r="U125" s="159"/>
      <c r="V125" s="159"/>
      <c r="W125" s="159"/>
      <c r="X125" s="89"/>
      <c r="Y125" s="89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128"/>
      <c r="BD125" s="192">
        <f t="shared" si="7"/>
        <v>78</v>
      </c>
      <c r="BE125" s="75"/>
      <c r="BF125" s="64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7"/>
      <c r="DT125" s="117"/>
      <c r="DU125" s="117"/>
      <c r="DV125" s="117"/>
      <c r="DW125" s="117"/>
      <c r="DX125" s="117"/>
      <c r="DY125" s="117"/>
      <c r="DZ125" s="117"/>
      <c r="EA125" s="117"/>
      <c r="EB125" s="117"/>
      <c r="EC125" s="117"/>
      <c r="ED125" s="117"/>
      <c r="EE125" s="117"/>
      <c r="EF125" s="117"/>
      <c r="EG125" s="117"/>
      <c r="EH125" s="117"/>
      <c r="EI125" s="117"/>
      <c r="EJ125" s="117"/>
      <c r="EK125" s="117"/>
      <c r="EL125" s="117"/>
      <c r="EM125" s="117"/>
      <c r="EN125" s="117"/>
      <c r="EO125" s="117"/>
      <c r="EP125" s="117"/>
      <c r="EQ125" s="117"/>
      <c r="ER125" s="117"/>
      <c r="ES125" s="117"/>
      <c r="ET125" s="117"/>
      <c r="EU125" s="117"/>
      <c r="EV125" s="117"/>
      <c r="EW125" s="117"/>
      <c r="EX125" s="117"/>
      <c r="EY125" s="117"/>
      <c r="EZ125" s="117"/>
      <c r="FA125" s="117"/>
      <c r="FB125" s="117"/>
      <c r="FC125" s="117"/>
      <c r="FD125" s="117"/>
      <c r="FE125" s="117"/>
      <c r="FF125" s="117"/>
      <c r="FG125" s="117"/>
      <c r="FH125" s="117"/>
      <c r="FI125" s="117"/>
      <c r="FJ125" s="117"/>
      <c r="FK125" s="117"/>
      <c r="FL125" s="117"/>
      <c r="FM125" s="117"/>
      <c r="FN125" s="117"/>
      <c r="FO125" s="117"/>
      <c r="FP125" s="117"/>
      <c r="FQ125" s="117"/>
      <c r="FR125" s="117"/>
      <c r="FS125" s="117"/>
      <c r="FT125" s="117"/>
      <c r="FU125" s="117"/>
      <c r="FV125" s="117"/>
      <c r="FW125" s="117"/>
      <c r="FX125" s="117"/>
      <c r="FY125" s="117"/>
      <c r="FZ125" s="117"/>
      <c r="GA125" s="117"/>
      <c r="GB125" s="117"/>
      <c r="GC125" s="117"/>
      <c r="GD125" s="117"/>
      <c r="GE125" s="117"/>
      <c r="GF125" s="117"/>
      <c r="GG125" s="117"/>
      <c r="GH125" s="117"/>
      <c r="GI125" s="117"/>
      <c r="GJ125" s="117"/>
      <c r="GK125" s="117"/>
      <c r="GL125" s="117"/>
      <c r="GM125" s="117"/>
      <c r="GN125" s="117"/>
      <c r="GO125" s="117"/>
      <c r="GP125" s="117"/>
      <c r="GQ125" s="117"/>
      <c r="GR125" s="117"/>
      <c r="GS125" s="117"/>
      <c r="GT125" s="117"/>
      <c r="GU125" s="117"/>
      <c r="GV125" s="117"/>
      <c r="GW125" s="117"/>
      <c r="GX125" s="117"/>
      <c r="GY125" s="117"/>
      <c r="GZ125" s="117"/>
      <c r="HA125" s="117"/>
      <c r="HB125" s="117"/>
      <c r="HC125" s="117"/>
      <c r="HD125" s="117"/>
      <c r="HE125" s="117"/>
      <c r="HF125" s="117"/>
      <c r="HG125" s="117"/>
      <c r="HH125" s="117"/>
      <c r="HI125" s="117"/>
      <c r="HJ125" s="117"/>
      <c r="HK125" s="117"/>
      <c r="HL125" s="117"/>
      <c r="HM125" s="117"/>
      <c r="HN125" s="117"/>
      <c r="HO125" s="117"/>
      <c r="HP125" s="117"/>
      <c r="HQ125" s="117"/>
      <c r="HR125" s="117"/>
      <c r="HS125" s="117"/>
      <c r="HT125" s="117"/>
      <c r="HU125" s="117"/>
      <c r="HV125" s="117"/>
      <c r="HW125" s="117"/>
      <c r="HX125" s="117"/>
      <c r="HY125" s="117"/>
      <c r="HZ125" s="117"/>
      <c r="IA125" s="117"/>
      <c r="IB125" s="117"/>
      <c r="IC125" s="117"/>
      <c r="ID125" s="117"/>
      <c r="IE125" s="117"/>
      <c r="IF125" s="117"/>
      <c r="IG125" s="117"/>
      <c r="IH125" s="117"/>
      <c r="II125" s="117"/>
      <c r="IJ125" s="117"/>
      <c r="IK125" s="117"/>
      <c r="IL125" s="117"/>
      <c r="IM125" s="117"/>
      <c r="IN125" s="117"/>
      <c r="IO125" s="117"/>
      <c r="IP125" s="117"/>
      <c r="IQ125" s="117"/>
      <c r="IR125" s="117"/>
      <c r="IS125" s="117"/>
      <c r="IT125" s="117"/>
      <c r="IU125" s="117"/>
      <c r="IV125" s="117"/>
      <c r="IW125" s="117"/>
      <c r="IX125" s="117"/>
      <c r="IY125" s="117"/>
      <c r="IZ125" s="117"/>
      <c r="JA125" s="117"/>
      <c r="JB125" s="117"/>
      <c r="JC125" s="117"/>
      <c r="JD125" s="117"/>
      <c r="JE125" s="117"/>
      <c r="JF125" s="117"/>
      <c r="JG125" s="117"/>
      <c r="JH125" s="117"/>
      <c r="JI125" s="117"/>
      <c r="JJ125" s="117"/>
      <c r="JK125" s="117"/>
      <c r="JL125" s="117"/>
      <c r="JM125" s="117"/>
      <c r="JN125" s="117"/>
      <c r="JO125" s="117"/>
      <c r="JP125" s="117"/>
      <c r="JQ125" s="117"/>
      <c r="JR125" s="117"/>
      <c r="JS125" s="117"/>
      <c r="JT125" s="117"/>
      <c r="JU125" s="117"/>
      <c r="JV125" s="117"/>
      <c r="JW125" s="117"/>
      <c r="JX125" s="117"/>
      <c r="JY125" s="117"/>
      <c r="JZ125" s="117"/>
      <c r="KA125" s="117"/>
      <c r="KB125" s="117"/>
      <c r="KC125" s="117"/>
      <c r="KD125" s="117"/>
      <c r="KE125" s="117"/>
      <c r="KF125" s="117"/>
    </row>
    <row r="126" spans="1:292" ht="20.100000000000001" customHeight="1" thickBot="1" x14ac:dyDescent="0.3">
      <c r="A126" s="297"/>
      <c r="B126" s="301"/>
      <c r="C126" s="77" t="s">
        <v>138</v>
      </c>
      <c r="D126" s="97"/>
      <c r="E126" s="92"/>
      <c r="F126" s="92">
        <v>6</v>
      </c>
      <c r="G126" s="92">
        <v>4</v>
      </c>
      <c r="H126" s="92">
        <v>7</v>
      </c>
      <c r="I126" s="92">
        <v>3</v>
      </c>
      <c r="J126" s="92">
        <v>4</v>
      </c>
      <c r="K126" s="92">
        <v>4</v>
      </c>
      <c r="L126" s="92">
        <v>4</v>
      </c>
      <c r="M126" s="92">
        <v>5</v>
      </c>
      <c r="N126" s="93">
        <v>2</v>
      </c>
      <c r="O126" s="93"/>
      <c r="P126" s="93"/>
      <c r="Q126" s="93"/>
      <c r="R126" s="93"/>
      <c r="S126" s="94"/>
      <c r="T126" s="160"/>
      <c r="U126" s="160"/>
      <c r="V126" s="160"/>
      <c r="W126" s="160"/>
      <c r="X126" s="95"/>
      <c r="Y126" s="95"/>
      <c r="Z126" s="92"/>
      <c r="AA126" s="92"/>
      <c r="AB126" s="92"/>
      <c r="AC126" s="92"/>
      <c r="AD126" s="92"/>
      <c r="AE126" s="92"/>
      <c r="AF126" s="92"/>
      <c r="AG126" s="92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100"/>
      <c r="BD126" s="192">
        <f t="shared" si="7"/>
        <v>39</v>
      </c>
      <c r="BE126" s="75"/>
      <c r="BF126" s="64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7"/>
      <c r="DT126" s="117"/>
      <c r="DU126" s="117"/>
      <c r="DV126" s="117"/>
      <c r="DW126" s="117"/>
      <c r="DX126" s="117"/>
      <c r="DY126" s="117"/>
      <c r="DZ126" s="117"/>
      <c r="EA126" s="117"/>
      <c r="EB126" s="117"/>
      <c r="EC126" s="117"/>
      <c r="ED126" s="117"/>
      <c r="EE126" s="117"/>
      <c r="EF126" s="117"/>
      <c r="EG126" s="117"/>
      <c r="EH126" s="117"/>
      <c r="EI126" s="117"/>
      <c r="EJ126" s="117"/>
      <c r="EK126" s="117"/>
      <c r="EL126" s="117"/>
      <c r="EM126" s="117"/>
      <c r="EN126" s="117"/>
      <c r="EO126" s="117"/>
      <c r="EP126" s="117"/>
      <c r="EQ126" s="117"/>
      <c r="ER126" s="117"/>
      <c r="ES126" s="117"/>
      <c r="ET126" s="117"/>
      <c r="EU126" s="117"/>
      <c r="EV126" s="117"/>
      <c r="EW126" s="117"/>
      <c r="EX126" s="117"/>
      <c r="EY126" s="117"/>
      <c r="EZ126" s="117"/>
      <c r="FA126" s="117"/>
      <c r="FB126" s="117"/>
      <c r="FC126" s="117"/>
      <c r="FD126" s="117"/>
      <c r="FE126" s="117"/>
      <c r="FF126" s="117"/>
      <c r="FG126" s="117"/>
      <c r="FH126" s="117"/>
      <c r="FI126" s="117"/>
      <c r="FJ126" s="117"/>
      <c r="FK126" s="117"/>
      <c r="FL126" s="117"/>
      <c r="FM126" s="117"/>
      <c r="FN126" s="117"/>
      <c r="FO126" s="117"/>
      <c r="FP126" s="117"/>
      <c r="FQ126" s="117"/>
      <c r="FR126" s="117"/>
      <c r="FS126" s="117"/>
      <c r="FT126" s="117"/>
      <c r="FU126" s="117"/>
      <c r="FV126" s="117"/>
      <c r="FW126" s="117"/>
      <c r="FX126" s="117"/>
      <c r="FY126" s="117"/>
      <c r="FZ126" s="117"/>
      <c r="GA126" s="117"/>
      <c r="GB126" s="117"/>
      <c r="GC126" s="117"/>
      <c r="GD126" s="117"/>
      <c r="GE126" s="117"/>
      <c r="GF126" s="117"/>
      <c r="GG126" s="117"/>
      <c r="GH126" s="117"/>
      <c r="GI126" s="117"/>
      <c r="GJ126" s="117"/>
      <c r="GK126" s="117"/>
      <c r="GL126" s="117"/>
      <c r="GM126" s="117"/>
      <c r="GN126" s="117"/>
      <c r="GO126" s="117"/>
      <c r="GP126" s="117"/>
      <c r="GQ126" s="117"/>
      <c r="GR126" s="117"/>
      <c r="GS126" s="117"/>
      <c r="GT126" s="117"/>
      <c r="GU126" s="117"/>
      <c r="GV126" s="117"/>
      <c r="GW126" s="117"/>
      <c r="GX126" s="117"/>
      <c r="GY126" s="117"/>
      <c r="GZ126" s="117"/>
      <c r="HA126" s="117"/>
      <c r="HB126" s="117"/>
      <c r="HC126" s="117"/>
      <c r="HD126" s="117"/>
      <c r="HE126" s="117"/>
      <c r="HF126" s="117"/>
      <c r="HG126" s="117"/>
      <c r="HH126" s="117"/>
      <c r="HI126" s="117"/>
      <c r="HJ126" s="117"/>
      <c r="HK126" s="117"/>
      <c r="HL126" s="117"/>
      <c r="HM126" s="117"/>
      <c r="HN126" s="117"/>
      <c r="HO126" s="117"/>
      <c r="HP126" s="117"/>
      <c r="HQ126" s="117"/>
      <c r="HR126" s="117"/>
      <c r="HS126" s="117"/>
      <c r="HT126" s="117"/>
      <c r="HU126" s="117"/>
      <c r="HV126" s="117"/>
      <c r="HW126" s="117"/>
      <c r="HX126" s="117"/>
      <c r="HY126" s="117"/>
      <c r="HZ126" s="117"/>
      <c r="IA126" s="117"/>
      <c r="IB126" s="117"/>
      <c r="IC126" s="117"/>
      <c r="ID126" s="117"/>
      <c r="IE126" s="117"/>
      <c r="IF126" s="117"/>
      <c r="IG126" s="117"/>
      <c r="IH126" s="117"/>
      <c r="II126" s="117"/>
      <c r="IJ126" s="117"/>
      <c r="IK126" s="117"/>
      <c r="IL126" s="117"/>
      <c r="IM126" s="117"/>
      <c r="IN126" s="117"/>
      <c r="IO126" s="117"/>
      <c r="IP126" s="117"/>
      <c r="IQ126" s="117"/>
      <c r="IR126" s="117"/>
      <c r="IS126" s="117"/>
      <c r="IT126" s="117"/>
      <c r="IU126" s="117"/>
      <c r="IV126" s="117"/>
      <c r="IW126" s="117"/>
      <c r="IX126" s="117"/>
      <c r="IY126" s="117"/>
      <c r="IZ126" s="117"/>
      <c r="JA126" s="117"/>
      <c r="JB126" s="117"/>
      <c r="JC126" s="117"/>
      <c r="JD126" s="117"/>
      <c r="JE126" s="117"/>
      <c r="JF126" s="117"/>
      <c r="JG126" s="117"/>
      <c r="JH126" s="117"/>
      <c r="JI126" s="117"/>
      <c r="JJ126" s="117"/>
      <c r="JK126" s="117"/>
      <c r="JL126" s="117"/>
      <c r="JM126" s="117"/>
      <c r="JN126" s="117"/>
      <c r="JO126" s="117"/>
      <c r="JP126" s="117"/>
      <c r="JQ126" s="117"/>
      <c r="JR126" s="117"/>
      <c r="JS126" s="117"/>
      <c r="JT126" s="117"/>
      <c r="JU126" s="117"/>
      <c r="JV126" s="117"/>
      <c r="JW126" s="117"/>
      <c r="JX126" s="117"/>
      <c r="JY126" s="117"/>
      <c r="JZ126" s="117"/>
      <c r="KA126" s="117"/>
      <c r="KB126" s="117"/>
      <c r="KC126" s="117"/>
      <c r="KD126" s="117"/>
      <c r="KE126" s="117"/>
      <c r="KF126" s="117"/>
    </row>
    <row r="127" spans="1:292" ht="20.100000000000001" customHeight="1" thickBot="1" x14ac:dyDescent="0.3">
      <c r="A127" s="299" t="s">
        <v>103</v>
      </c>
      <c r="B127" s="289" t="s">
        <v>114</v>
      </c>
      <c r="C127" s="69" t="s">
        <v>137</v>
      </c>
      <c r="D127" s="97"/>
      <c r="E127" s="92"/>
      <c r="F127" s="92"/>
      <c r="G127" s="92"/>
      <c r="H127" s="92"/>
      <c r="I127" s="92"/>
      <c r="J127" s="92"/>
      <c r="K127" s="92"/>
      <c r="L127" s="92"/>
      <c r="M127" s="92"/>
      <c r="N127" s="93"/>
      <c r="O127" s="93"/>
      <c r="P127" s="93"/>
      <c r="Q127" s="93"/>
      <c r="R127" s="93"/>
      <c r="S127" s="94"/>
      <c r="T127" s="160"/>
      <c r="U127" s="160"/>
      <c r="V127" s="160"/>
      <c r="W127" s="160"/>
      <c r="X127" s="95"/>
      <c r="Y127" s="95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100"/>
      <c r="BD127" s="192">
        <f t="shared" si="7"/>
        <v>0</v>
      </c>
      <c r="BE127" s="75"/>
      <c r="BF127" s="64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17"/>
      <c r="CC127" s="117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17"/>
      <c r="CQ127" s="117"/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7"/>
      <c r="DF127" s="117"/>
      <c r="DG127" s="117"/>
      <c r="DH127" s="117"/>
      <c r="DI127" s="117"/>
      <c r="DJ127" s="117"/>
      <c r="DK127" s="117"/>
      <c r="DL127" s="117"/>
      <c r="DM127" s="117"/>
      <c r="DN127" s="117"/>
      <c r="DO127" s="117"/>
      <c r="DP127" s="117"/>
      <c r="DQ127" s="117"/>
      <c r="DR127" s="117"/>
      <c r="DS127" s="117"/>
      <c r="DT127" s="117"/>
      <c r="DU127" s="117"/>
      <c r="DV127" s="117"/>
      <c r="DW127" s="117"/>
      <c r="DX127" s="117"/>
      <c r="DY127" s="117"/>
      <c r="DZ127" s="117"/>
      <c r="EA127" s="117"/>
      <c r="EB127" s="117"/>
      <c r="EC127" s="117"/>
      <c r="ED127" s="117"/>
      <c r="EE127" s="117"/>
      <c r="EF127" s="117"/>
      <c r="EG127" s="117"/>
      <c r="EH127" s="117"/>
      <c r="EI127" s="117"/>
      <c r="EJ127" s="117"/>
      <c r="EK127" s="117"/>
      <c r="EL127" s="117"/>
      <c r="EM127" s="117"/>
      <c r="EN127" s="117"/>
      <c r="EO127" s="117"/>
      <c r="EP127" s="117"/>
      <c r="EQ127" s="117"/>
      <c r="ER127" s="117"/>
      <c r="ES127" s="117"/>
      <c r="ET127" s="117"/>
      <c r="EU127" s="117"/>
      <c r="EV127" s="117"/>
      <c r="EW127" s="117"/>
      <c r="EX127" s="117"/>
      <c r="EY127" s="117"/>
      <c r="EZ127" s="117"/>
      <c r="FA127" s="117"/>
      <c r="FB127" s="117"/>
      <c r="FC127" s="117"/>
      <c r="FD127" s="117"/>
      <c r="FE127" s="117"/>
      <c r="FF127" s="117"/>
      <c r="FG127" s="117"/>
      <c r="FH127" s="117"/>
      <c r="FI127" s="117"/>
      <c r="FJ127" s="117"/>
      <c r="FK127" s="117"/>
      <c r="FL127" s="117"/>
      <c r="FM127" s="117"/>
      <c r="FN127" s="117"/>
      <c r="FO127" s="117"/>
      <c r="FP127" s="117"/>
      <c r="FQ127" s="117"/>
      <c r="FR127" s="117"/>
      <c r="FS127" s="117"/>
      <c r="FT127" s="117"/>
      <c r="FU127" s="117"/>
      <c r="FV127" s="117"/>
      <c r="FW127" s="117"/>
      <c r="FX127" s="117"/>
      <c r="FY127" s="117"/>
      <c r="FZ127" s="117"/>
      <c r="GA127" s="117"/>
      <c r="GB127" s="117"/>
      <c r="GC127" s="117"/>
      <c r="GD127" s="117"/>
      <c r="GE127" s="117"/>
      <c r="GF127" s="117"/>
      <c r="GG127" s="117"/>
      <c r="GH127" s="117"/>
      <c r="GI127" s="117"/>
      <c r="GJ127" s="117"/>
      <c r="GK127" s="117"/>
      <c r="GL127" s="117"/>
      <c r="GM127" s="117"/>
      <c r="GN127" s="117"/>
      <c r="GO127" s="117"/>
      <c r="GP127" s="117"/>
      <c r="GQ127" s="117"/>
      <c r="GR127" s="117"/>
      <c r="GS127" s="117"/>
      <c r="GT127" s="117"/>
      <c r="GU127" s="117"/>
      <c r="GV127" s="117"/>
      <c r="GW127" s="117"/>
      <c r="GX127" s="117"/>
      <c r="GY127" s="117"/>
      <c r="GZ127" s="117"/>
      <c r="HA127" s="117"/>
      <c r="HB127" s="117"/>
      <c r="HC127" s="117"/>
      <c r="HD127" s="117"/>
      <c r="HE127" s="117"/>
      <c r="HF127" s="117"/>
      <c r="HG127" s="117"/>
      <c r="HH127" s="117"/>
      <c r="HI127" s="117"/>
      <c r="HJ127" s="117"/>
      <c r="HK127" s="117"/>
      <c r="HL127" s="117"/>
      <c r="HM127" s="117"/>
      <c r="HN127" s="117"/>
      <c r="HO127" s="117"/>
      <c r="HP127" s="117"/>
      <c r="HQ127" s="117"/>
      <c r="HR127" s="117"/>
      <c r="HS127" s="117"/>
      <c r="HT127" s="117"/>
      <c r="HU127" s="117"/>
      <c r="HV127" s="117"/>
      <c r="HW127" s="117"/>
      <c r="HX127" s="117"/>
      <c r="HY127" s="117"/>
      <c r="HZ127" s="117"/>
      <c r="IA127" s="117"/>
      <c r="IB127" s="117"/>
      <c r="IC127" s="117"/>
      <c r="ID127" s="117"/>
      <c r="IE127" s="117"/>
      <c r="IF127" s="117"/>
      <c r="IG127" s="117"/>
      <c r="IH127" s="117"/>
      <c r="II127" s="117"/>
      <c r="IJ127" s="117"/>
      <c r="IK127" s="117"/>
      <c r="IL127" s="117"/>
      <c r="IM127" s="117"/>
      <c r="IN127" s="117"/>
      <c r="IO127" s="117"/>
      <c r="IP127" s="117"/>
      <c r="IQ127" s="117"/>
      <c r="IR127" s="117"/>
      <c r="IS127" s="117"/>
      <c r="IT127" s="117"/>
      <c r="IU127" s="117"/>
      <c r="IV127" s="117"/>
      <c r="IW127" s="117"/>
      <c r="IX127" s="117"/>
      <c r="IY127" s="117"/>
      <c r="IZ127" s="117"/>
      <c r="JA127" s="117"/>
      <c r="JB127" s="117"/>
      <c r="JC127" s="117"/>
      <c r="JD127" s="117"/>
      <c r="JE127" s="117"/>
      <c r="JF127" s="117"/>
      <c r="JG127" s="117"/>
      <c r="JH127" s="117"/>
      <c r="JI127" s="117"/>
      <c r="JJ127" s="117"/>
      <c r="JK127" s="117"/>
      <c r="JL127" s="117"/>
      <c r="JM127" s="117"/>
      <c r="JN127" s="117"/>
      <c r="JO127" s="117"/>
      <c r="JP127" s="117"/>
      <c r="JQ127" s="117"/>
      <c r="JR127" s="117"/>
      <c r="JS127" s="117"/>
      <c r="JT127" s="117"/>
      <c r="JU127" s="117"/>
      <c r="JV127" s="117"/>
      <c r="JW127" s="117"/>
      <c r="JX127" s="117"/>
      <c r="JY127" s="117"/>
      <c r="JZ127" s="117"/>
      <c r="KA127" s="117"/>
      <c r="KB127" s="117"/>
      <c r="KC127" s="117"/>
      <c r="KD127" s="117"/>
      <c r="KE127" s="117"/>
      <c r="KF127" s="117"/>
    </row>
    <row r="128" spans="1:292" ht="20.100000000000001" customHeight="1" thickBot="1" x14ac:dyDescent="0.3">
      <c r="A128" s="299"/>
      <c r="B128" s="289"/>
      <c r="C128" s="69" t="s">
        <v>138</v>
      </c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5"/>
      <c r="O128" s="105"/>
      <c r="P128" s="105"/>
      <c r="Q128" s="105"/>
      <c r="R128" s="105"/>
      <c r="S128" s="106"/>
      <c r="T128" s="161"/>
      <c r="U128" s="161"/>
      <c r="V128" s="161"/>
      <c r="W128" s="161"/>
      <c r="X128" s="107"/>
      <c r="Y128" s="107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31"/>
      <c r="BD128" s="192">
        <f t="shared" si="7"/>
        <v>0</v>
      </c>
      <c r="BE128" s="75"/>
      <c r="BF128" s="64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17"/>
      <c r="CC128" s="117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17"/>
      <c r="CQ128" s="117"/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7"/>
      <c r="DF128" s="117"/>
      <c r="DG128" s="117"/>
      <c r="DH128" s="117"/>
      <c r="DI128" s="117"/>
      <c r="DJ128" s="117"/>
      <c r="DK128" s="117"/>
      <c r="DL128" s="117"/>
      <c r="DM128" s="117"/>
      <c r="DN128" s="117"/>
      <c r="DO128" s="117"/>
      <c r="DP128" s="117"/>
      <c r="DQ128" s="117"/>
      <c r="DR128" s="117"/>
      <c r="DS128" s="117"/>
      <c r="DT128" s="117"/>
      <c r="DU128" s="117"/>
      <c r="DV128" s="117"/>
      <c r="DW128" s="117"/>
      <c r="DX128" s="117"/>
      <c r="DY128" s="117"/>
      <c r="DZ128" s="117"/>
      <c r="EA128" s="117"/>
      <c r="EB128" s="117"/>
      <c r="EC128" s="117"/>
      <c r="ED128" s="117"/>
      <c r="EE128" s="117"/>
      <c r="EF128" s="117"/>
      <c r="EG128" s="117"/>
      <c r="EH128" s="117"/>
      <c r="EI128" s="117"/>
      <c r="EJ128" s="117"/>
      <c r="EK128" s="117"/>
      <c r="EL128" s="117"/>
      <c r="EM128" s="117"/>
      <c r="EN128" s="117"/>
      <c r="EO128" s="117"/>
      <c r="EP128" s="117"/>
      <c r="EQ128" s="117"/>
      <c r="ER128" s="117"/>
      <c r="ES128" s="117"/>
      <c r="ET128" s="117"/>
      <c r="EU128" s="117"/>
      <c r="EV128" s="117"/>
      <c r="EW128" s="117"/>
      <c r="EX128" s="117"/>
      <c r="EY128" s="117"/>
      <c r="EZ128" s="117"/>
      <c r="FA128" s="117"/>
      <c r="FB128" s="117"/>
      <c r="FC128" s="117"/>
      <c r="FD128" s="117"/>
      <c r="FE128" s="117"/>
      <c r="FF128" s="117"/>
      <c r="FG128" s="117"/>
      <c r="FH128" s="117"/>
      <c r="FI128" s="117"/>
      <c r="FJ128" s="117"/>
      <c r="FK128" s="117"/>
      <c r="FL128" s="117"/>
      <c r="FM128" s="117"/>
      <c r="FN128" s="117"/>
      <c r="FO128" s="117"/>
      <c r="FP128" s="117"/>
      <c r="FQ128" s="117"/>
      <c r="FR128" s="117"/>
      <c r="FS128" s="117"/>
      <c r="FT128" s="117"/>
      <c r="FU128" s="117"/>
      <c r="FV128" s="117"/>
      <c r="FW128" s="117"/>
      <c r="FX128" s="117"/>
      <c r="FY128" s="117"/>
      <c r="FZ128" s="117"/>
      <c r="GA128" s="117"/>
      <c r="GB128" s="117"/>
      <c r="GC128" s="117"/>
      <c r="GD128" s="117"/>
      <c r="GE128" s="117"/>
      <c r="GF128" s="117"/>
      <c r="GG128" s="117"/>
      <c r="GH128" s="117"/>
      <c r="GI128" s="117"/>
      <c r="GJ128" s="117"/>
      <c r="GK128" s="117"/>
      <c r="GL128" s="117"/>
      <c r="GM128" s="117"/>
      <c r="GN128" s="117"/>
      <c r="GO128" s="117"/>
      <c r="GP128" s="117"/>
      <c r="GQ128" s="117"/>
      <c r="GR128" s="117"/>
      <c r="GS128" s="117"/>
      <c r="GT128" s="117"/>
      <c r="GU128" s="117"/>
      <c r="GV128" s="117"/>
      <c r="GW128" s="117"/>
      <c r="GX128" s="117"/>
      <c r="GY128" s="117"/>
      <c r="GZ128" s="117"/>
      <c r="HA128" s="117"/>
      <c r="HB128" s="117"/>
      <c r="HC128" s="117"/>
      <c r="HD128" s="117"/>
      <c r="HE128" s="117"/>
      <c r="HF128" s="117"/>
      <c r="HG128" s="117"/>
      <c r="HH128" s="117"/>
      <c r="HI128" s="117"/>
      <c r="HJ128" s="117"/>
      <c r="HK128" s="117"/>
      <c r="HL128" s="117"/>
      <c r="HM128" s="117"/>
      <c r="HN128" s="117"/>
      <c r="HO128" s="117"/>
      <c r="HP128" s="117"/>
      <c r="HQ128" s="117"/>
      <c r="HR128" s="117"/>
      <c r="HS128" s="117"/>
      <c r="HT128" s="117"/>
      <c r="HU128" s="117"/>
      <c r="HV128" s="117"/>
      <c r="HW128" s="117"/>
      <c r="HX128" s="117"/>
      <c r="HY128" s="117"/>
      <c r="HZ128" s="117"/>
      <c r="IA128" s="117"/>
      <c r="IB128" s="117"/>
      <c r="IC128" s="117"/>
      <c r="ID128" s="117"/>
      <c r="IE128" s="117"/>
      <c r="IF128" s="117"/>
      <c r="IG128" s="117"/>
      <c r="IH128" s="117"/>
      <c r="II128" s="117"/>
      <c r="IJ128" s="117"/>
      <c r="IK128" s="117"/>
      <c r="IL128" s="117"/>
      <c r="IM128" s="117"/>
      <c r="IN128" s="117"/>
      <c r="IO128" s="117"/>
      <c r="IP128" s="117"/>
      <c r="IQ128" s="117"/>
      <c r="IR128" s="117"/>
      <c r="IS128" s="117"/>
      <c r="IT128" s="117"/>
      <c r="IU128" s="117"/>
      <c r="IV128" s="117"/>
      <c r="IW128" s="117"/>
      <c r="IX128" s="117"/>
      <c r="IY128" s="117"/>
      <c r="IZ128" s="117"/>
      <c r="JA128" s="117"/>
      <c r="JB128" s="117"/>
      <c r="JC128" s="117"/>
      <c r="JD128" s="117"/>
      <c r="JE128" s="117"/>
      <c r="JF128" s="117"/>
      <c r="JG128" s="117"/>
      <c r="JH128" s="117"/>
      <c r="JI128" s="117"/>
      <c r="JJ128" s="117"/>
      <c r="JK128" s="117"/>
      <c r="JL128" s="117"/>
      <c r="JM128" s="117"/>
      <c r="JN128" s="117"/>
      <c r="JO128" s="117"/>
      <c r="JP128" s="117"/>
      <c r="JQ128" s="117"/>
      <c r="JR128" s="117"/>
      <c r="JS128" s="117"/>
      <c r="JT128" s="117"/>
      <c r="JU128" s="117"/>
      <c r="JV128" s="117"/>
      <c r="JW128" s="117"/>
      <c r="JX128" s="117"/>
      <c r="JY128" s="117"/>
      <c r="JZ128" s="117"/>
      <c r="KA128" s="117"/>
      <c r="KB128" s="117"/>
      <c r="KC128" s="117"/>
      <c r="KD128" s="117"/>
      <c r="KE128" s="117"/>
      <c r="KF128" s="117"/>
    </row>
    <row r="129" spans="1:292" ht="20.100000000000001" customHeight="1" thickBot="1" x14ac:dyDescent="0.3">
      <c r="A129" s="297" t="s">
        <v>104</v>
      </c>
      <c r="B129" s="301" t="s">
        <v>105</v>
      </c>
      <c r="C129" s="77" t="s">
        <v>137</v>
      </c>
      <c r="D129" s="192">
        <f>D131+D133+D135+D137+D139+D141</f>
        <v>0</v>
      </c>
      <c r="E129" s="192">
        <f t="shared" ref="E129:BC130" si="13">E131+E133+E135+E137+E139+E141</f>
        <v>0</v>
      </c>
      <c r="F129" s="192">
        <f t="shared" si="13"/>
        <v>0</v>
      </c>
      <c r="G129" s="192">
        <f t="shared" si="13"/>
        <v>0</v>
      </c>
      <c r="H129" s="192">
        <f t="shared" si="13"/>
        <v>0</v>
      </c>
      <c r="I129" s="192">
        <f t="shared" si="13"/>
        <v>0</v>
      </c>
      <c r="J129" s="192">
        <f t="shared" si="13"/>
        <v>0</v>
      </c>
      <c r="K129" s="192">
        <f t="shared" si="13"/>
        <v>0</v>
      </c>
      <c r="L129" s="192">
        <f t="shared" si="13"/>
        <v>0</v>
      </c>
      <c r="M129" s="192">
        <f t="shared" si="13"/>
        <v>0</v>
      </c>
      <c r="N129" s="192">
        <f t="shared" si="13"/>
        <v>0</v>
      </c>
      <c r="O129" s="192">
        <f t="shared" si="13"/>
        <v>0</v>
      </c>
      <c r="P129" s="192">
        <f t="shared" si="13"/>
        <v>0</v>
      </c>
      <c r="Q129" s="192">
        <f t="shared" si="13"/>
        <v>0</v>
      </c>
      <c r="R129" s="192">
        <f t="shared" si="13"/>
        <v>0</v>
      </c>
      <c r="S129" s="192">
        <f t="shared" si="13"/>
        <v>0</v>
      </c>
      <c r="T129" s="192">
        <f t="shared" si="13"/>
        <v>0</v>
      </c>
      <c r="U129" s="192">
        <f t="shared" si="13"/>
        <v>0</v>
      </c>
      <c r="V129" s="192">
        <f t="shared" si="13"/>
        <v>0</v>
      </c>
      <c r="W129" s="192">
        <f t="shared" si="13"/>
        <v>0</v>
      </c>
      <c r="X129" s="192">
        <f t="shared" si="13"/>
        <v>0</v>
      </c>
      <c r="Y129" s="192">
        <f t="shared" si="13"/>
        <v>0</v>
      </c>
      <c r="Z129" s="192">
        <f t="shared" si="13"/>
        <v>0</v>
      </c>
      <c r="AA129" s="192">
        <f t="shared" si="13"/>
        <v>0</v>
      </c>
      <c r="AB129" s="192">
        <f t="shared" si="13"/>
        <v>0</v>
      </c>
      <c r="AC129" s="192">
        <f t="shared" si="13"/>
        <v>0</v>
      </c>
      <c r="AD129" s="192">
        <f t="shared" si="13"/>
        <v>0</v>
      </c>
      <c r="AE129" s="192">
        <f t="shared" si="13"/>
        <v>0</v>
      </c>
      <c r="AF129" s="192">
        <f t="shared" si="13"/>
        <v>0</v>
      </c>
      <c r="AG129" s="192">
        <f t="shared" si="13"/>
        <v>0</v>
      </c>
      <c r="AH129" s="192">
        <f t="shared" si="13"/>
        <v>0</v>
      </c>
      <c r="AI129" s="192">
        <f t="shared" si="13"/>
        <v>0</v>
      </c>
      <c r="AJ129" s="192">
        <f t="shared" si="13"/>
        <v>0</v>
      </c>
      <c r="AK129" s="192">
        <f t="shared" si="13"/>
        <v>0</v>
      </c>
      <c r="AL129" s="192">
        <f t="shared" si="13"/>
        <v>0</v>
      </c>
      <c r="AM129" s="192">
        <f t="shared" si="13"/>
        <v>0</v>
      </c>
      <c r="AN129" s="192">
        <f t="shared" si="13"/>
        <v>0</v>
      </c>
      <c r="AO129" s="192">
        <f t="shared" si="13"/>
        <v>0</v>
      </c>
      <c r="AP129" s="192">
        <f t="shared" si="13"/>
        <v>0</v>
      </c>
      <c r="AQ129" s="192">
        <f t="shared" si="13"/>
        <v>0</v>
      </c>
      <c r="AR129" s="192">
        <f t="shared" si="13"/>
        <v>0</v>
      </c>
      <c r="AS129" s="192">
        <f t="shared" si="13"/>
        <v>0</v>
      </c>
      <c r="AT129" s="192">
        <f t="shared" si="13"/>
        <v>0</v>
      </c>
      <c r="AU129" s="192">
        <f t="shared" si="13"/>
        <v>0</v>
      </c>
      <c r="AV129" s="192">
        <f t="shared" si="13"/>
        <v>0</v>
      </c>
      <c r="AW129" s="192">
        <f t="shared" si="13"/>
        <v>0</v>
      </c>
      <c r="AX129" s="192">
        <f t="shared" si="13"/>
        <v>0</v>
      </c>
      <c r="AY129" s="192">
        <f t="shared" si="13"/>
        <v>0</v>
      </c>
      <c r="AZ129" s="192">
        <f t="shared" si="13"/>
        <v>0</v>
      </c>
      <c r="BA129" s="192">
        <f t="shared" si="13"/>
        <v>0</v>
      </c>
      <c r="BB129" s="192">
        <f t="shared" si="13"/>
        <v>0</v>
      </c>
      <c r="BC129" s="192">
        <f t="shared" si="13"/>
        <v>0</v>
      </c>
      <c r="BD129" s="192">
        <f t="shared" si="7"/>
        <v>0</v>
      </c>
      <c r="BE129" s="75"/>
      <c r="BF129" s="64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17"/>
      <c r="CC129" s="117"/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17"/>
      <c r="CQ129" s="117"/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7"/>
      <c r="DF129" s="117"/>
      <c r="DG129" s="117"/>
      <c r="DH129" s="117"/>
      <c r="DI129" s="117"/>
      <c r="DJ129" s="117"/>
      <c r="DK129" s="117"/>
      <c r="DL129" s="117"/>
      <c r="DM129" s="117"/>
      <c r="DN129" s="117"/>
      <c r="DO129" s="117"/>
      <c r="DP129" s="117"/>
      <c r="DQ129" s="117"/>
      <c r="DR129" s="117"/>
      <c r="DS129" s="117"/>
      <c r="DT129" s="117"/>
      <c r="DU129" s="117"/>
      <c r="DV129" s="117"/>
      <c r="DW129" s="117"/>
      <c r="DX129" s="117"/>
      <c r="DY129" s="117"/>
      <c r="DZ129" s="117"/>
      <c r="EA129" s="117"/>
      <c r="EB129" s="117"/>
      <c r="EC129" s="117"/>
      <c r="ED129" s="117"/>
      <c r="EE129" s="117"/>
      <c r="EF129" s="117"/>
      <c r="EG129" s="117"/>
      <c r="EH129" s="117"/>
      <c r="EI129" s="117"/>
      <c r="EJ129" s="117"/>
      <c r="EK129" s="117"/>
      <c r="EL129" s="117"/>
      <c r="EM129" s="117"/>
      <c r="EN129" s="117"/>
      <c r="EO129" s="117"/>
      <c r="EP129" s="117"/>
      <c r="EQ129" s="117"/>
      <c r="ER129" s="117"/>
      <c r="ES129" s="117"/>
      <c r="ET129" s="117"/>
      <c r="EU129" s="117"/>
      <c r="EV129" s="117"/>
      <c r="EW129" s="117"/>
      <c r="EX129" s="117"/>
      <c r="EY129" s="117"/>
      <c r="EZ129" s="117"/>
      <c r="FA129" s="117"/>
      <c r="FB129" s="117"/>
      <c r="FC129" s="117"/>
      <c r="FD129" s="117"/>
      <c r="FE129" s="117"/>
      <c r="FF129" s="117"/>
      <c r="FG129" s="117"/>
      <c r="FH129" s="117"/>
      <c r="FI129" s="117"/>
      <c r="FJ129" s="117"/>
      <c r="FK129" s="117"/>
      <c r="FL129" s="117"/>
      <c r="FM129" s="117"/>
      <c r="FN129" s="117"/>
      <c r="FO129" s="117"/>
      <c r="FP129" s="117"/>
      <c r="FQ129" s="117"/>
      <c r="FR129" s="117"/>
      <c r="FS129" s="117"/>
      <c r="FT129" s="117"/>
      <c r="FU129" s="117"/>
      <c r="FV129" s="117"/>
      <c r="FW129" s="117"/>
      <c r="FX129" s="117"/>
      <c r="FY129" s="117"/>
      <c r="FZ129" s="117"/>
      <c r="GA129" s="117"/>
      <c r="GB129" s="117"/>
      <c r="GC129" s="117"/>
      <c r="GD129" s="117"/>
      <c r="GE129" s="117"/>
      <c r="GF129" s="117"/>
      <c r="GG129" s="117"/>
      <c r="GH129" s="117"/>
      <c r="GI129" s="117"/>
      <c r="GJ129" s="117"/>
      <c r="GK129" s="117"/>
      <c r="GL129" s="117"/>
      <c r="GM129" s="117"/>
      <c r="GN129" s="117"/>
      <c r="GO129" s="117"/>
      <c r="GP129" s="117"/>
      <c r="GQ129" s="117"/>
      <c r="GR129" s="117"/>
      <c r="GS129" s="117"/>
      <c r="GT129" s="117"/>
      <c r="GU129" s="117"/>
      <c r="GV129" s="117"/>
      <c r="GW129" s="117"/>
      <c r="GX129" s="117"/>
      <c r="GY129" s="117"/>
      <c r="GZ129" s="117"/>
      <c r="HA129" s="117"/>
      <c r="HB129" s="117"/>
      <c r="HC129" s="117"/>
      <c r="HD129" s="117"/>
      <c r="HE129" s="117"/>
      <c r="HF129" s="117"/>
      <c r="HG129" s="117"/>
      <c r="HH129" s="117"/>
      <c r="HI129" s="117"/>
      <c r="HJ129" s="117"/>
      <c r="HK129" s="117"/>
      <c r="HL129" s="117"/>
      <c r="HM129" s="117"/>
      <c r="HN129" s="117"/>
      <c r="HO129" s="117"/>
      <c r="HP129" s="117"/>
      <c r="HQ129" s="117"/>
      <c r="HR129" s="117"/>
      <c r="HS129" s="117"/>
      <c r="HT129" s="117"/>
      <c r="HU129" s="117"/>
      <c r="HV129" s="117"/>
      <c r="HW129" s="117"/>
      <c r="HX129" s="117"/>
      <c r="HY129" s="117"/>
      <c r="HZ129" s="117"/>
      <c r="IA129" s="117"/>
      <c r="IB129" s="117"/>
      <c r="IC129" s="117"/>
      <c r="ID129" s="117"/>
      <c r="IE129" s="117"/>
      <c r="IF129" s="117"/>
      <c r="IG129" s="117"/>
      <c r="IH129" s="117"/>
      <c r="II129" s="117"/>
      <c r="IJ129" s="117"/>
      <c r="IK129" s="117"/>
      <c r="IL129" s="117"/>
      <c r="IM129" s="117"/>
      <c r="IN129" s="117"/>
      <c r="IO129" s="117"/>
      <c r="IP129" s="117"/>
      <c r="IQ129" s="117"/>
      <c r="IR129" s="117"/>
      <c r="IS129" s="117"/>
      <c r="IT129" s="117"/>
      <c r="IU129" s="117"/>
      <c r="IV129" s="117"/>
      <c r="IW129" s="117"/>
      <c r="IX129" s="117"/>
      <c r="IY129" s="117"/>
      <c r="IZ129" s="117"/>
      <c r="JA129" s="117"/>
      <c r="JB129" s="117"/>
      <c r="JC129" s="117"/>
      <c r="JD129" s="117"/>
      <c r="JE129" s="117"/>
      <c r="JF129" s="117"/>
      <c r="JG129" s="117"/>
      <c r="JH129" s="117"/>
      <c r="JI129" s="117"/>
      <c r="JJ129" s="117"/>
      <c r="JK129" s="117"/>
      <c r="JL129" s="117"/>
      <c r="JM129" s="117"/>
      <c r="JN129" s="117"/>
      <c r="JO129" s="117"/>
      <c r="JP129" s="117"/>
      <c r="JQ129" s="117"/>
      <c r="JR129" s="117"/>
      <c r="JS129" s="117"/>
      <c r="JT129" s="117"/>
      <c r="JU129" s="117"/>
      <c r="JV129" s="117"/>
      <c r="JW129" s="117"/>
      <c r="JX129" s="117"/>
      <c r="JY129" s="117"/>
      <c r="JZ129" s="117"/>
      <c r="KA129" s="117"/>
      <c r="KB129" s="117"/>
      <c r="KC129" s="117"/>
      <c r="KD129" s="117"/>
      <c r="KE129" s="117"/>
      <c r="KF129" s="117"/>
    </row>
    <row r="130" spans="1:292" ht="20.100000000000001" customHeight="1" thickBot="1" x14ac:dyDescent="0.3">
      <c r="A130" s="297"/>
      <c r="B130" s="301"/>
      <c r="C130" s="77" t="s">
        <v>138</v>
      </c>
      <c r="D130" s="192">
        <f>D132+D134+D136+D138+D140+D142</f>
        <v>0</v>
      </c>
      <c r="E130" s="192">
        <f t="shared" si="13"/>
        <v>0</v>
      </c>
      <c r="F130" s="192">
        <f t="shared" si="13"/>
        <v>0</v>
      </c>
      <c r="G130" s="192">
        <f t="shared" si="13"/>
        <v>0</v>
      </c>
      <c r="H130" s="192">
        <f t="shared" si="13"/>
        <v>0</v>
      </c>
      <c r="I130" s="192">
        <f t="shared" si="13"/>
        <v>0</v>
      </c>
      <c r="J130" s="192">
        <f t="shared" si="13"/>
        <v>0</v>
      </c>
      <c r="K130" s="192">
        <f t="shared" si="13"/>
        <v>0</v>
      </c>
      <c r="L130" s="192">
        <f t="shared" si="13"/>
        <v>0</v>
      </c>
      <c r="M130" s="192">
        <f t="shared" si="13"/>
        <v>0</v>
      </c>
      <c r="N130" s="192">
        <f t="shared" si="13"/>
        <v>0</v>
      </c>
      <c r="O130" s="192">
        <f t="shared" si="13"/>
        <v>0</v>
      </c>
      <c r="P130" s="192">
        <f t="shared" si="13"/>
        <v>0</v>
      </c>
      <c r="Q130" s="192">
        <f t="shared" si="13"/>
        <v>0</v>
      </c>
      <c r="R130" s="192">
        <f t="shared" si="13"/>
        <v>0</v>
      </c>
      <c r="S130" s="192">
        <f t="shared" si="13"/>
        <v>0</v>
      </c>
      <c r="T130" s="192">
        <f t="shared" si="13"/>
        <v>0</v>
      </c>
      <c r="U130" s="192">
        <f t="shared" si="13"/>
        <v>0</v>
      </c>
      <c r="V130" s="192">
        <f t="shared" si="13"/>
        <v>0</v>
      </c>
      <c r="W130" s="192">
        <f t="shared" si="13"/>
        <v>0</v>
      </c>
      <c r="X130" s="192">
        <f t="shared" si="13"/>
        <v>0</v>
      </c>
      <c r="Y130" s="192">
        <f t="shared" si="13"/>
        <v>0</v>
      </c>
      <c r="Z130" s="192">
        <f t="shared" si="13"/>
        <v>0</v>
      </c>
      <c r="AA130" s="192">
        <f t="shared" si="13"/>
        <v>0</v>
      </c>
      <c r="AB130" s="192">
        <f t="shared" si="13"/>
        <v>0</v>
      </c>
      <c r="AC130" s="192">
        <f t="shared" si="13"/>
        <v>0</v>
      </c>
      <c r="AD130" s="192">
        <f t="shared" si="13"/>
        <v>0</v>
      </c>
      <c r="AE130" s="192">
        <f t="shared" si="13"/>
        <v>0</v>
      </c>
      <c r="AF130" s="192">
        <f t="shared" si="13"/>
        <v>0</v>
      </c>
      <c r="AG130" s="192">
        <f t="shared" si="13"/>
        <v>0</v>
      </c>
      <c r="AH130" s="192">
        <f t="shared" si="13"/>
        <v>0</v>
      </c>
      <c r="AI130" s="192">
        <f t="shared" si="13"/>
        <v>0</v>
      </c>
      <c r="AJ130" s="192">
        <f t="shared" si="13"/>
        <v>0</v>
      </c>
      <c r="AK130" s="192">
        <f t="shared" si="13"/>
        <v>0</v>
      </c>
      <c r="AL130" s="192">
        <f t="shared" si="13"/>
        <v>0</v>
      </c>
      <c r="AM130" s="192">
        <f t="shared" si="13"/>
        <v>0</v>
      </c>
      <c r="AN130" s="192">
        <f t="shared" si="13"/>
        <v>0</v>
      </c>
      <c r="AO130" s="192">
        <f t="shared" si="13"/>
        <v>0</v>
      </c>
      <c r="AP130" s="192">
        <f t="shared" si="13"/>
        <v>0</v>
      </c>
      <c r="AQ130" s="192">
        <f t="shared" si="13"/>
        <v>0</v>
      </c>
      <c r="AR130" s="192">
        <f t="shared" si="13"/>
        <v>0</v>
      </c>
      <c r="AS130" s="192">
        <f t="shared" si="13"/>
        <v>0</v>
      </c>
      <c r="AT130" s="192">
        <f t="shared" si="13"/>
        <v>0</v>
      </c>
      <c r="AU130" s="192">
        <f t="shared" si="13"/>
        <v>0</v>
      </c>
      <c r="AV130" s="192">
        <f t="shared" si="13"/>
        <v>0</v>
      </c>
      <c r="AW130" s="192">
        <f t="shared" si="13"/>
        <v>0</v>
      </c>
      <c r="AX130" s="192">
        <f t="shared" si="13"/>
        <v>0</v>
      </c>
      <c r="AY130" s="192">
        <f t="shared" si="13"/>
        <v>0</v>
      </c>
      <c r="AZ130" s="192">
        <f t="shared" si="13"/>
        <v>0</v>
      </c>
      <c r="BA130" s="192">
        <f t="shared" si="13"/>
        <v>0</v>
      </c>
      <c r="BB130" s="192">
        <f t="shared" si="13"/>
        <v>0</v>
      </c>
      <c r="BC130" s="192">
        <f t="shared" si="13"/>
        <v>0</v>
      </c>
      <c r="BD130" s="192">
        <f t="shared" si="7"/>
        <v>0</v>
      </c>
      <c r="BE130" s="75"/>
      <c r="BF130" s="64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17"/>
      <c r="CC130" s="117"/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17"/>
      <c r="CQ130" s="117"/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7"/>
      <c r="DF130" s="117"/>
      <c r="DG130" s="117"/>
      <c r="DH130" s="117"/>
      <c r="DI130" s="117"/>
      <c r="DJ130" s="117"/>
      <c r="DK130" s="117"/>
      <c r="DL130" s="117"/>
      <c r="DM130" s="117"/>
      <c r="DN130" s="117"/>
      <c r="DO130" s="117"/>
      <c r="DP130" s="117"/>
      <c r="DQ130" s="117"/>
      <c r="DR130" s="117"/>
      <c r="DS130" s="117"/>
      <c r="DT130" s="117"/>
      <c r="DU130" s="117"/>
      <c r="DV130" s="117"/>
      <c r="DW130" s="117"/>
      <c r="DX130" s="117"/>
      <c r="DY130" s="117"/>
      <c r="DZ130" s="117"/>
      <c r="EA130" s="117"/>
      <c r="EB130" s="117"/>
      <c r="EC130" s="117"/>
      <c r="ED130" s="117"/>
      <c r="EE130" s="117"/>
      <c r="EF130" s="117"/>
      <c r="EG130" s="117"/>
      <c r="EH130" s="117"/>
      <c r="EI130" s="117"/>
      <c r="EJ130" s="117"/>
      <c r="EK130" s="117"/>
      <c r="EL130" s="117"/>
      <c r="EM130" s="117"/>
      <c r="EN130" s="117"/>
      <c r="EO130" s="117"/>
      <c r="EP130" s="117"/>
      <c r="EQ130" s="117"/>
      <c r="ER130" s="117"/>
      <c r="ES130" s="117"/>
      <c r="ET130" s="117"/>
      <c r="EU130" s="117"/>
      <c r="EV130" s="117"/>
      <c r="EW130" s="117"/>
      <c r="EX130" s="117"/>
      <c r="EY130" s="117"/>
      <c r="EZ130" s="117"/>
      <c r="FA130" s="117"/>
      <c r="FB130" s="117"/>
      <c r="FC130" s="117"/>
      <c r="FD130" s="117"/>
      <c r="FE130" s="117"/>
      <c r="FF130" s="117"/>
      <c r="FG130" s="117"/>
      <c r="FH130" s="117"/>
      <c r="FI130" s="117"/>
      <c r="FJ130" s="117"/>
      <c r="FK130" s="117"/>
      <c r="FL130" s="117"/>
      <c r="FM130" s="117"/>
      <c r="FN130" s="117"/>
      <c r="FO130" s="117"/>
      <c r="FP130" s="117"/>
      <c r="FQ130" s="117"/>
      <c r="FR130" s="117"/>
      <c r="FS130" s="117"/>
      <c r="FT130" s="117"/>
      <c r="FU130" s="117"/>
      <c r="FV130" s="117"/>
      <c r="FW130" s="117"/>
      <c r="FX130" s="117"/>
      <c r="FY130" s="117"/>
      <c r="FZ130" s="117"/>
      <c r="GA130" s="117"/>
      <c r="GB130" s="117"/>
      <c r="GC130" s="117"/>
      <c r="GD130" s="117"/>
      <c r="GE130" s="117"/>
      <c r="GF130" s="117"/>
      <c r="GG130" s="117"/>
      <c r="GH130" s="117"/>
      <c r="GI130" s="117"/>
      <c r="GJ130" s="117"/>
      <c r="GK130" s="117"/>
      <c r="GL130" s="117"/>
      <c r="GM130" s="117"/>
      <c r="GN130" s="117"/>
      <c r="GO130" s="117"/>
      <c r="GP130" s="117"/>
      <c r="GQ130" s="117"/>
      <c r="GR130" s="117"/>
      <c r="GS130" s="117"/>
      <c r="GT130" s="117"/>
      <c r="GU130" s="117"/>
      <c r="GV130" s="117"/>
      <c r="GW130" s="117"/>
      <c r="GX130" s="117"/>
      <c r="GY130" s="117"/>
      <c r="GZ130" s="117"/>
      <c r="HA130" s="117"/>
      <c r="HB130" s="117"/>
      <c r="HC130" s="117"/>
      <c r="HD130" s="117"/>
      <c r="HE130" s="117"/>
      <c r="HF130" s="117"/>
      <c r="HG130" s="117"/>
      <c r="HH130" s="117"/>
      <c r="HI130" s="117"/>
      <c r="HJ130" s="117"/>
      <c r="HK130" s="117"/>
      <c r="HL130" s="117"/>
      <c r="HM130" s="117"/>
      <c r="HN130" s="117"/>
      <c r="HO130" s="117"/>
      <c r="HP130" s="117"/>
      <c r="HQ130" s="117"/>
      <c r="HR130" s="117"/>
      <c r="HS130" s="117"/>
      <c r="HT130" s="117"/>
      <c r="HU130" s="117"/>
      <c r="HV130" s="117"/>
      <c r="HW130" s="117"/>
      <c r="HX130" s="117"/>
      <c r="HY130" s="117"/>
      <c r="HZ130" s="117"/>
      <c r="IA130" s="117"/>
      <c r="IB130" s="117"/>
      <c r="IC130" s="117"/>
      <c r="ID130" s="117"/>
      <c r="IE130" s="117"/>
      <c r="IF130" s="117"/>
      <c r="IG130" s="117"/>
      <c r="IH130" s="117"/>
      <c r="II130" s="117"/>
      <c r="IJ130" s="117"/>
      <c r="IK130" s="117"/>
      <c r="IL130" s="117"/>
      <c r="IM130" s="117"/>
      <c r="IN130" s="117"/>
      <c r="IO130" s="117"/>
      <c r="IP130" s="117"/>
      <c r="IQ130" s="117"/>
      <c r="IR130" s="117"/>
      <c r="IS130" s="117"/>
      <c r="IT130" s="117"/>
      <c r="IU130" s="117"/>
      <c r="IV130" s="117"/>
      <c r="IW130" s="117"/>
      <c r="IX130" s="117"/>
      <c r="IY130" s="117"/>
      <c r="IZ130" s="117"/>
      <c r="JA130" s="117"/>
      <c r="JB130" s="117"/>
      <c r="JC130" s="117"/>
      <c r="JD130" s="117"/>
      <c r="JE130" s="117"/>
      <c r="JF130" s="117"/>
      <c r="JG130" s="117"/>
      <c r="JH130" s="117"/>
      <c r="JI130" s="117"/>
      <c r="JJ130" s="117"/>
      <c r="JK130" s="117"/>
      <c r="JL130" s="117"/>
      <c r="JM130" s="117"/>
      <c r="JN130" s="117"/>
      <c r="JO130" s="117"/>
      <c r="JP130" s="117"/>
      <c r="JQ130" s="117"/>
      <c r="JR130" s="117"/>
      <c r="JS130" s="117"/>
      <c r="JT130" s="117"/>
      <c r="JU130" s="117"/>
      <c r="JV130" s="117"/>
      <c r="JW130" s="117"/>
      <c r="JX130" s="117"/>
      <c r="JY130" s="117"/>
      <c r="JZ130" s="117"/>
      <c r="KA130" s="117"/>
      <c r="KB130" s="117"/>
      <c r="KC130" s="117"/>
      <c r="KD130" s="117"/>
      <c r="KE130" s="117"/>
      <c r="KF130" s="117"/>
    </row>
    <row r="131" spans="1:292" ht="20.100000000000001" customHeight="1" thickBot="1" x14ac:dyDescent="0.3">
      <c r="A131" s="299" t="s">
        <v>106</v>
      </c>
      <c r="B131" s="289" t="s">
        <v>107</v>
      </c>
      <c r="C131" s="69" t="s">
        <v>137</v>
      </c>
      <c r="D131" s="127"/>
      <c r="E131" s="86"/>
      <c r="F131" s="86"/>
      <c r="G131" s="86"/>
      <c r="H131" s="86"/>
      <c r="I131" s="86"/>
      <c r="J131" s="86"/>
      <c r="K131" s="86"/>
      <c r="L131" s="86"/>
      <c r="M131" s="86"/>
      <c r="N131" s="87"/>
      <c r="O131" s="87"/>
      <c r="P131" s="87"/>
      <c r="Q131" s="87"/>
      <c r="R131" s="87"/>
      <c r="S131" s="88"/>
      <c r="T131" s="159"/>
      <c r="U131" s="159"/>
      <c r="V131" s="159"/>
      <c r="W131" s="159"/>
      <c r="X131" s="89"/>
      <c r="Y131" s="89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90"/>
      <c r="BD131" s="192">
        <f t="shared" si="7"/>
        <v>0</v>
      </c>
      <c r="BE131" s="75"/>
      <c r="BF131" s="64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17"/>
      <c r="CC131" s="117"/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17"/>
      <c r="CQ131" s="117"/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7"/>
      <c r="DF131" s="117"/>
      <c r="DG131" s="117"/>
      <c r="DH131" s="117"/>
      <c r="DI131" s="117"/>
      <c r="DJ131" s="117"/>
      <c r="DK131" s="117"/>
      <c r="DL131" s="117"/>
      <c r="DM131" s="117"/>
      <c r="DN131" s="117"/>
      <c r="DO131" s="117"/>
      <c r="DP131" s="117"/>
      <c r="DQ131" s="117"/>
      <c r="DR131" s="117"/>
      <c r="DS131" s="117"/>
      <c r="DT131" s="117"/>
      <c r="DU131" s="117"/>
      <c r="DV131" s="117"/>
      <c r="DW131" s="117"/>
      <c r="DX131" s="117"/>
      <c r="DY131" s="117"/>
      <c r="DZ131" s="117"/>
      <c r="EA131" s="117"/>
      <c r="EB131" s="117"/>
      <c r="EC131" s="117"/>
      <c r="ED131" s="117"/>
      <c r="EE131" s="117"/>
      <c r="EF131" s="117"/>
      <c r="EG131" s="117"/>
      <c r="EH131" s="117"/>
      <c r="EI131" s="117"/>
      <c r="EJ131" s="117"/>
      <c r="EK131" s="117"/>
      <c r="EL131" s="117"/>
      <c r="EM131" s="117"/>
      <c r="EN131" s="117"/>
      <c r="EO131" s="117"/>
      <c r="EP131" s="117"/>
      <c r="EQ131" s="117"/>
      <c r="ER131" s="117"/>
      <c r="ES131" s="117"/>
      <c r="ET131" s="117"/>
      <c r="EU131" s="117"/>
      <c r="EV131" s="117"/>
      <c r="EW131" s="117"/>
      <c r="EX131" s="117"/>
      <c r="EY131" s="117"/>
      <c r="EZ131" s="117"/>
      <c r="FA131" s="117"/>
      <c r="FB131" s="117"/>
      <c r="FC131" s="117"/>
      <c r="FD131" s="117"/>
      <c r="FE131" s="117"/>
      <c r="FF131" s="117"/>
      <c r="FG131" s="117"/>
      <c r="FH131" s="117"/>
      <c r="FI131" s="117"/>
      <c r="FJ131" s="117"/>
      <c r="FK131" s="117"/>
      <c r="FL131" s="117"/>
      <c r="FM131" s="117"/>
      <c r="FN131" s="117"/>
      <c r="FO131" s="117"/>
      <c r="FP131" s="117"/>
      <c r="FQ131" s="117"/>
      <c r="FR131" s="117"/>
      <c r="FS131" s="117"/>
      <c r="FT131" s="117"/>
      <c r="FU131" s="117"/>
      <c r="FV131" s="117"/>
      <c r="FW131" s="117"/>
      <c r="FX131" s="117"/>
      <c r="FY131" s="117"/>
      <c r="FZ131" s="117"/>
      <c r="GA131" s="117"/>
      <c r="GB131" s="117"/>
      <c r="GC131" s="117"/>
      <c r="GD131" s="117"/>
      <c r="GE131" s="117"/>
      <c r="GF131" s="117"/>
      <c r="GG131" s="117"/>
      <c r="GH131" s="117"/>
      <c r="GI131" s="117"/>
      <c r="GJ131" s="117"/>
      <c r="GK131" s="117"/>
      <c r="GL131" s="117"/>
      <c r="GM131" s="117"/>
      <c r="GN131" s="117"/>
      <c r="GO131" s="117"/>
      <c r="GP131" s="117"/>
      <c r="GQ131" s="117"/>
      <c r="GR131" s="117"/>
      <c r="GS131" s="117"/>
      <c r="GT131" s="117"/>
      <c r="GU131" s="117"/>
      <c r="GV131" s="117"/>
      <c r="GW131" s="117"/>
      <c r="GX131" s="117"/>
      <c r="GY131" s="117"/>
      <c r="GZ131" s="117"/>
      <c r="HA131" s="117"/>
      <c r="HB131" s="117"/>
      <c r="HC131" s="117"/>
      <c r="HD131" s="117"/>
      <c r="HE131" s="117"/>
      <c r="HF131" s="117"/>
      <c r="HG131" s="117"/>
      <c r="HH131" s="117"/>
      <c r="HI131" s="117"/>
      <c r="HJ131" s="117"/>
      <c r="HK131" s="117"/>
      <c r="HL131" s="117"/>
      <c r="HM131" s="117"/>
      <c r="HN131" s="117"/>
      <c r="HO131" s="117"/>
      <c r="HP131" s="117"/>
      <c r="HQ131" s="117"/>
      <c r="HR131" s="117"/>
      <c r="HS131" s="117"/>
      <c r="HT131" s="117"/>
      <c r="HU131" s="117"/>
      <c r="HV131" s="117"/>
      <c r="HW131" s="117"/>
      <c r="HX131" s="117"/>
      <c r="HY131" s="117"/>
      <c r="HZ131" s="117"/>
      <c r="IA131" s="117"/>
      <c r="IB131" s="117"/>
      <c r="IC131" s="117"/>
      <c r="ID131" s="117"/>
      <c r="IE131" s="117"/>
      <c r="IF131" s="117"/>
      <c r="IG131" s="117"/>
      <c r="IH131" s="117"/>
      <c r="II131" s="117"/>
      <c r="IJ131" s="117"/>
      <c r="IK131" s="117"/>
      <c r="IL131" s="117"/>
      <c r="IM131" s="117"/>
      <c r="IN131" s="117"/>
      <c r="IO131" s="117"/>
      <c r="IP131" s="117"/>
      <c r="IQ131" s="117"/>
      <c r="IR131" s="117"/>
      <c r="IS131" s="117"/>
      <c r="IT131" s="117"/>
      <c r="IU131" s="117"/>
      <c r="IV131" s="117"/>
      <c r="IW131" s="117"/>
      <c r="IX131" s="117"/>
      <c r="IY131" s="117"/>
      <c r="IZ131" s="117"/>
      <c r="JA131" s="117"/>
      <c r="JB131" s="117"/>
      <c r="JC131" s="117"/>
      <c r="JD131" s="117"/>
      <c r="JE131" s="117"/>
      <c r="JF131" s="117"/>
      <c r="JG131" s="117"/>
      <c r="JH131" s="117"/>
      <c r="JI131" s="117"/>
      <c r="JJ131" s="117"/>
      <c r="JK131" s="117"/>
      <c r="JL131" s="117"/>
      <c r="JM131" s="117"/>
      <c r="JN131" s="117"/>
      <c r="JO131" s="117"/>
      <c r="JP131" s="117"/>
      <c r="JQ131" s="117"/>
      <c r="JR131" s="117"/>
      <c r="JS131" s="117"/>
      <c r="JT131" s="117"/>
      <c r="JU131" s="117"/>
      <c r="JV131" s="117"/>
      <c r="JW131" s="117"/>
      <c r="JX131" s="117"/>
      <c r="JY131" s="117"/>
      <c r="JZ131" s="117"/>
      <c r="KA131" s="117"/>
      <c r="KB131" s="117"/>
      <c r="KC131" s="117"/>
      <c r="KD131" s="117"/>
      <c r="KE131" s="117"/>
      <c r="KF131" s="117"/>
    </row>
    <row r="132" spans="1:292" ht="20.100000000000001" customHeight="1" thickBot="1" x14ac:dyDescent="0.3">
      <c r="A132" s="287"/>
      <c r="B132" s="289"/>
      <c r="C132" s="69" t="s">
        <v>138</v>
      </c>
      <c r="D132" s="97"/>
      <c r="E132" s="92"/>
      <c r="F132" s="92"/>
      <c r="G132" s="92"/>
      <c r="H132" s="92"/>
      <c r="I132" s="92"/>
      <c r="J132" s="92"/>
      <c r="K132" s="92"/>
      <c r="L132" s="92"/>
      <c r="M132" s="92"/>
      <c r="N132" s="93"/>
      <c r="O132" s="93"/>
      <c r="P132" s="93"/>
      <c r="Q132" s="93"/>
      <c r="R132" s="93"/>
      <c r="S132" s="94"/>
      <c r="T132" s="160"/>
      <c r="U132" s="160"/>
      <c r="V132" s="160"/>
      <c r="W132" s="160"/>
      <c r="X132" s="95"/>
      <c r="Y132" s="95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6"/>
      <c r="BD132" s="192">
        <f t="shared" si="7"/>
        <v>0</v>
      </c>
      <c r="BE132" s="75"/>
      <c r="BF132" s="64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  <c r="DT132" s="117"/>
      <c r="DU132" s="117"/>
      <c r="DV132" s="117"/>
      <c r="DW132" s="117"/>
      <c r="DX132" s="117"/>
      <c r="DY132" s="117"/>
      <c r="DZ132" s="117"/>
      <c r="EA132" s="117"/>
      <c r="EB132" s="117"/>
      <c r="EC132" s="117"/>
      <c r="ED132" s="117"/>
      <c r="EE132" s="117"/>
      <c r="EF132" s="117"/>
      <c r="EG132" s="117"/>
      <c r="EH132" s="117"/>
      <c r="EI132" s="117"/>
      <c r="EJ132" s="117"/>
      <c r="EK132" s="117"/>
      <c r="EL132" s="117"/>
      <c r="EM132" s="117"/>
      <c r="EN132" s="117"/>
      <c r="EO132" s="117"/>
      <c r="EP132" s="117"/>
      <c r="EQ132" s="117"/>
      <c r="ER132" s="117"/>
      <c r="ES132" s="117"/>
      <c r="ET132" s="117"/>
      <c r="EU132" s="117"/>
      <c r="EV132" s="117"/>
      <c r="EW132" s="117"/>
      <c r="EX132" s="117"/>
      <c r="EY132" s="117"/>
      <c r="EZ132" s="117"/>
      <c r="FA132" s="117"/>
      <c r="FB132" s="117"/>
      <c r="FC132" s="117"/>
      <c r="FD132" s="117"/>
      <c r="FE132" s="117"/>
      <c r="FF132" s="117"/>
      <c r="FG132" s="117"/>
      <c r="FH132" s="117"/>
      <c r="FI132" s="117"/>
      <c r="FJ132" s="117"/>
      <c r="FK132" s="117"/>
      <c r="FL132" s="117"/>
      <c r="FM132" s="117"/>
      <c r="FN132" s="117"/>
      <c r="FO132" s="117"/>
      <c r="FP132" s="117"/>
      <c r="FQ132" s="117"/>
      <c r="FR132" s="117"/>
      <c r="FS132" s="117"/>
      <c r="FT132" s="117"/>
      <c r="FU132" s="117"/>
      <c r="FV132" s="117"/>
      <c r="FW132" s="117"/>
      <c r="FX132" s="117"/>
      <c r="FY132" s="117"/>
      <c r="FZ132" s="117"/>
      <c r="GA132" s="117"/>
      <c r="GB132" s="117"/>
      <c r="GC132" s="117"/>
      <c r="GD132" s="117"/>
      <c r="GE132" s="117"/>
      <c r="GF132" s="117"/>
      <c r="GG132" s="117"/>
      <c r="GH132" s="117"/>
      <c r="GI132" s="117"/>
      <c r="GJ132" s="117"/>
      <c r="GK132" s="117"/>
      <c r="GL132" s="117"/>
      <c r="GM132" s="117"/>
      <c r="GN132" s="117"/>
      <c r="GO132" s="117"/>
      <c r="GP132" s="117"/>
      <c r="GQ132" s="117"/>
      <c r="GR132" s="117"/>
      <c r="GS132" s="117"/>
      <c r="GT132" s="117"/>
      <c r="GU132" s="117"/>
      <c r="GV132" s="117"/>
      <c r="GW132" s="117"/>
      <c r="GX132" s="117"/>
      <c r="GY132" s="117"/>
      <c r="GZ132" s="117"/>
      <c r="HA132" s="117"/>
      <c r="HB132" s="117"/>
      <c r="HC132" s="117"/>
      <c r="HD132" s="117"/>
      <c r="HE132" s="117"/>
      <c r="HF132" s="117"/>
      <c r="HG132" s="117"/>
      <c r="HH132" s="117"/>
      <c r="HI132" s="117"/>
      <c r="HJ132" s="117"/>
      <c r="HK132" s="117"/>
      <c r="HL132" s="117"/>
      <c r="HM132" s="117"/>
      <c r="HN132" s="117"/>
      <c r="HO132" s="117"/>
      <c r="HP132" s="117"/>
      <c r="HQ132" s="117"/>
      <c r="HR132" s="117"/>
      <c r="HS132" s="117"/>
      <c r="HT132" s="117"/>
      <c r="HU132" s="117"/>
      <c r="HV132" s="117"/>
      <c r="HW132" s="117"/>
      <c r="HX132" s="117"/>
      <c r="HY132" s="117"/>
      <c r="HZ132" s="117"/>
      <c r="IA132" s="117"/>
      <c r="IB132" s="117"/>
      <c r="IC132" s="117"/>
      <c r="ID132" s="117"/>
      <c r="IE132" s="117"/>
      <c r="IF132" s="117"/>
      <c r="IG132" s="117"/>
      <c r="IH132" s="117"/>
      <c r="II132" s="117"/>
      <c r="IJ132" s="117"/>
      <c r="IK132" s="117"/>
      <c r="IL132" s="117"/>
      <c r="IM132" s="117"/>
      <c r="IN132" s="117"/>
      <c r="IO132" s="117"/>
      <c r="IP132" s="117"/>
      <c r="IQ132" s="117"/>
      <c r="IR132" s="117"/>
      <c r="IS132" s="117"/>
      <c r="IT132" s="117"/>
      <c r="IU132" s="117"/>
      <c r="IV132" s="117"/>
      <c r="IW132" s="117"/>
      <c r="IX132" s="117"/>
      <c r="IY132" s="117"/>
      <c r="IZ132" s="117"/>
      <c r="JA132" s="117"/>
      <c r="JB132" s="117"/>
      <c r="JC132" s="117"/>
      <c r="JD132" s="117"/>
      <c r="JE132" s="117"/>
      <c r="JF132" s="117"/>
      <c r="JG132" s="117"/>
      <c r="JH132" s="117"/>
      <c r="JI132" s="117"/>
      <c r="JJ132" s="117"/>
      <c r="JK132" s="117"/>
      <c r="JL132" s="117"/>
      <c r="JM132" s="117"/>
      <c r="JN132" s="117"/>
      <c r="JO132" s="117"/>
      <c r="JP132" s="117"/>
      <c r="JQ132" s="117"/>
      <c r="JR132" s="117"/>
      <c r="JS132" s="117"/>
      <c r="JT132" s="117"/>
      <c r="JU132" s="117"/>
      <c r="JV132" s="117"/>
      <c r="JW132" s="117"/>
      <c r="JX132" s="117"/>
      <c r="JY132" s="117"/>
      <c r="JZ132" s="117"/>
      <c r="KA132" s="117"/>
      <c r="KB132" s="117"/>
      <c r="KC132" s="117"/>
      <c r="KD132" s="117"/>
      <c r="KE132" s="117"/>
      <c r="KF132" s="117"/>
    </row>
    <row r="133" spans="1:292" ht="20.100000000000001" customHeight="1" thickBot="1" x14ac:dyDescent="0.3">
      <c r="A133" s="299" t="s">
        <v>108</v>
      </c>
      <c r="B133" s="289" t="s">
        <v>109</v>
      </c>
      <c r="C133" s="69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3"/>
      <c r="O133" s="93"/>
      <c r="P133" s="93"/>
      <c r="Q133" s="93"/>
      <c r="R133" s="93"/>
      <c r="S133" s="94"/>
      <c r="T133" s="160"/>
      <c r="U133" s="160"/>
      <c r="V133" s="160"/>
      <c r="W133" s="160"/>
      <c r="X133" s="95"/>
      <c r="Y133" s="95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79"/>
      <c r="AQ133" s="179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80"/>
      <c r="BD133" s="192">
        <f t="shared" si="7"/>
        <v>0</v>
      </c>
      <c r="BE133" s="75"/>
      <c r="BF133" s="64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  <c r="DT133" s="117"/>
      <c r="DU133" s="117"/>
      <c r="DV133" s="117"/>
      <c r="DW133" s="117"/>
      <c r="DX133" s="117"/>
      <c r="DY133" s="117"/>
      <c r="DZ133" s="117"/>
      <c r="EA133" s="117"/>
      <c r="EB133" s="117"/>
      <c r="EC133" s="117"/>
      <c r="ED133" s="117"/>
      <c r="EE133" s="117"/>
      <c r="EF133" s="117"/>
      <c r="EG133" s="117"/>
      <c r="EH133" s="117"/>
      <c r="EI133" s="117"/>
      <c r="EJ133" s="117"/>
      <c r="EK133" s="117"/>
      <c r="EL133" s="117"/>
      <c r="EM133" s="117"/>
      <c r="EN133" s="117"/>
      <c r="EO133" s="117"/>
      <c r="EP133" s="117"/>
      <c r="EQ133" s="117"/>
      <c r="ER133" s="117"/>
      <c r="ES133" s="117"/>
      <c r="ET133" s="117"/>
      <c r="EU133" s="117"/>
      <c r="EV133" s="117"/>
      <c r="EW133" s="117"/>
      <c r="EX133" s="117"/>
      <c r="EY133" s="117"/>
      <c r="EZ133" s="117"/>
      <c r="FA133" s="117"/>
      <c r="FB133" s="117"/>
      <c r="FC133" s="117"/>
      <c r="FD133" s="117"/>
      <c r="FE133" s="117"/>
      <c r="FF133" s="117"/>
      <c r="FG133" s="117"/>
      <c r="FH133" s="117"/>
      <c r="FI133" s="117"/>
      <c r="FJ133" s="117"/>
      <c r="FK133" s="117"/>
      <c r="FL133" s="117"/>
      <c r="FM133" s="117"/>
      <c r="FN133" s="117"/>
      <c r="FO133" s="117"/>
      <c r="FP133" s="117"/>
      <c r="FQ133" s="117"/>
      <c r="FR133" s="117"/>
      <c r="FS133" s="117"/>
      <c r="FT133" s="117"/>
      <c r="FU133" s="117"/>
      <c r="FV133" s="117"/>
      <c r="FW133" s="117"/>
      <c r="FX133" s="117"/>
      <c r="FY133" s="117"/>
      <c r="FZ133" s="117"/>
      <c r="GA133" s="117"/>
      <c r="GB133" s="117"/>
      <c r="GC133" s="117"/>
      <c r="GD133" s="117"/>
      <c r="GE133" s="117"/>
      <c r="GF133" s="117"/>
      <c r="GG133" s="117"/>
      <c r="GH133" s="117"/>
      <c r="GI133" s="117"/>
      <c r="GJ133" s="117"/>
      <c r="GK133" s="117"/>
      <c r="GL133" s="117"/>
      <c r="GM133" s="117"/>
      <c r="GN133" s="117"/>
      <c r="GO133" s="117"/>
      <c r="GP133" s="117"/>
      <c r="GQ133" s="117"/>
      <c r="GR133" s="117"/>
      <c r="GS133" s="117"/>
      <c r="GT133" s="117"/>
      <c r="GU133" s="117"/>
      <c r="GV133" s="117"/>
      <c r="GW133" s="117"/>
      <c r="GX133" s="117"/>
      <c r="GY133" s="117"/>
      <c r="GZ133" s="117"/>
      <c r="HA133" s="117"/>
      <c r="HB133" s="117"/>
      <c r="HC133" s="117"/>
      <c r="HD133" s="117"/>
      <c r="HE133" s="117"/>
      <c r="HF133" s="117"/>
      <c r="HG133" s="117"/>
      <c r="HH133" s="117"/>
      <c r="HI133" s="117"/>
      <c r="HJ133" s="117"/>
      <c r="HK133" s="117"/>
      <c r="HL133" s="117"/>
      <c r="HM133" s="117"/>
      <c r="HN133" s="117"/>
      <c r="HO133" s="117"/>
      <c r="HP133" s="117"/>
      <c r="HQ133" s="117"/>
      <c r="HR133" s="117"/>
      <c r="HS133" s="117"/>
      <c r="HT133" s="117"/>
      <c r="HU133" s="117"/>
      <c r="HV133" s="117"/>
      <c r="HW133" s="117"/>
      <c r="HX133" s="117"/>
      <c r="HY133" s="117"/>
      <c r="HZ133" s="117"/>
      <c r="IA133" s="117"/>
      <c r="IB133" s="117"/>
      <c r="IC133" s="117"/>
      <c r="ID133" s="117"/>
      <c r="IE133" s="117"/>
      <c r="IF133" s="117"/>
      <c r="IG133" s="117"/>
      <c r="IH133" s="117"/>
      <c r="II133" s="117"/>
      <c r="IJ133" s="117"/>
      <c r="IK133" s="117"/>
      <c r="IL133" s="117"/>
      <c r="IM133" s="117"/>
      <c r="IN133" s="117"/>
      <c r="IO133" s="117"/>
      <c r="IP133" s="117"/>
      <c r="IQ133" s="117"/>
      <c r="IR133" s="117"/>
      <c r="IS133" s="117"/>
      <c r="IT133" s="117"/>
      <c r="IU133" s="117"/>
      <c r="IV133" s="117"/>
      <c r="IW133" s="117"/>
      <c r="IX133" s="117"/>
      <c r="IY133" s="117"/>
      <c r="IZ133" s="117"/>
      <c r="JA133" s="117"/>
      <c r="JB133" s="117"/>
      <c r="JC133" s="117"/>
      <c r="JD133" s="117"/>
      <c r="JE133" s="117"/>
      <c r="JF133" s="117"/>
      <c r="JG133" s="117"/>
      <c r="JH133" s="117"/>
      <c r="JI133" s="117"/>
      <c r="JJ133" s="117"/>
      <c r="JK133" s="117"/>
      <c r="JL133" s="117"/>
      <c r="JM133" s="117"/>
      <c r="JN133" s="117"/>
      <c r="JO133" s="117"/>
      <c r="JP133" s="117"/>
      <c r="JQ133" s="117"/>
      <c r="JR133" s="117"/>
      <c r="JS133" s="117"/>
      <c r="JT133" s="117"/>
      <c r="JU133" s="117"/>
      <c r="JV133" s="117"/>
      <c r="JW133" s="117"/>
      <c r="JX133" s="117"/>
      <c r="JY133" s="117"/>
      <c r="JZ133" s="117"/>
      <c r="KA133" s="117"/>
      <c r="KB133" s="117"/>
      <c r="KC133" s="117"/>
      <c r="KD133" s="117"/>
      <c r="KE133" s="117"/>
      <c r="KF133" s="117"/>
    </row>
    <row r="134" spans="1:292" ht="20.100000000000001" customHeight="1" thickBot="1" x14ac:dyDescent="0.3">
      <c r="A134" s="287"/>
      <c r="B134" s="295"/>
      <c r="C134" s="69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3"/>
      <c r="O134" s="93"/>
      <c r="P134" s="93"/>
      <c r="Q134" s="93"/>
      <c r="R134" s="93"/>
      <c r="S134" s="94"/>
      <c r="T134" s="160"/>
      <c r="U134" s="160"/>
      <c r="V134" s="160"/>
      <c r="W134" s="160"/>
      <c r="X134" s="95"/>
      <c r="Y134" s="95"/>
      <c r="Z134" s="179"/>
      <c r="AA134" s="179"/>
      <c r="AB134" s="179"/>
      <c r="AC134" s="179"/>
      <c r="AD134" s="179"/>
      <c r="AE134" s="179"/>
      <c r="AF134" s="179"/>
      <c r="AG134" s="179"/>
      <c r="AH134" s="179"/>
      <c r="AI134" s="179"/>
      <c r="AJ134" s="179"/>
      <c r="AK134" s="179"/>
      <c r="AL134" s="179"/>
      <c r="AM134" s="179"/>
      <c r="AN134" s="179"/>
      <c r="AO134" s="179"/>
      <c r="AP134" s="179"/>
      <c r="AQ134" s="179"/>
      <c r="AR134" s="179"/>
      <c r="AS134" s="179"/>
      <c r="AT134" s="179"/>
      <c r="AU134" s="179"/>
      <c r="AV134" s="179"/>
      <c r="AW134" s="179"/>
      <c r="AX134" s="179"/>
      <c r="AY134" s="179"/>
      <c r="AZ134" s="179"/>
      <c r="BA134" s="179"/>
      <c r="BB134" s="179"/>
      <c r="BC134" s="180"/>
      <c r="BD134" s="192">
        <f t="shared" si="7"/>
        <v>0</v>
      </c>
      <c r="BE134" s="75"/>
      <c r="BF134" s="64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/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  <c r="DT134" s="117"/>
      <c r="DU134" s="117"/>
      <c r="DV134" s="117"/>
      <c r="DW134" s="117"/>
      <c r="DX134" s="117"/>
      <c r="DY134" s="117"/>
      <c r="DZ134" s="117"/>
      <c r="EA134" s="117"/>
      <c r="EB134" s="117"/>
      <c r="EC134" s="117"/>
      <c r="ED134" s="117"/>
      <c r="EE134" s="117"/>
      <c r="EF134" s="117"/>
      <c r="EG134" s="117"/>
      <c r="EH134" s="117"/>
      <c r="EI134" s="117"/>
      <c r="EJ134" s="117"/>
      <c r="EK134" s="117"/>
      <c r="EL134" s="117"/>
      <c r="EM134" s="117"/>
      <c r="EN134" s="117"/>
      <c r="EO134" s="117"/>
      <c r="EP134" s="117"/>
      <c r="EQ134" s="117"/>
      <c r="ER134" s="117"/>
      <c r="ES134" s="117"/>
      <c r="ET134" s="117"/>
      <c r="EU134" s="117"/>
      <c r="EV134" s="117"/>
      <c r="EW134" s="117"/>
      <c r="EX134" s="117"/>
      <c r="EY134" s="117"/>
      <c r="EZ134" s="117"/>
      <c r="FA134" s="117"/>
      <c r="FB134" s="117"/>
      <c r="FC134" s="117"/>
      <c r="FD134" s="117"/>
      <c r="FE134" s="117"/>
      <c r="FF134" s="117"/>
      <c r="FG134" s="117"/>
      <c r="FH134" s="117"/>
      <c r="FI134" s="117"/>
      <c r="FJ134" s="117"/>
      <c r="FK134" s="117"/>
      <c r="FL134" s="117"/>
      <c r="FM134" s="117"/>
      <c r="FN134" s="117"/>
      <c r="FO134" s="117"/>
      <c r="FP134" s="117"/>
      <c r="FQ134" s="117"/>
      <c r="FR134" s="117"/>
      <c r="FS134" s="117"/>
      <c r="FT134" s="117"/>
      <c r="FU134" s="117"/>
      <c r="FV134" s="117"/>
      <c r="FW134" s="117"/>
      <c r="FX134" s="117"/>
      <c r="FY134" s="117"/>
      <c r="FZ134" s="117"/>
      <c r="GA134" s="117"/>
      <c r="GB134" s="117"/>
      <c r="GC134" s="117"/>
      <c r="GD134" s="117"/>
      <c r="GE134" s="117"/>
      <c r="GF134" s="117"/>
      <c r="GG134" s="117"/>
      <c r="GH134" s="117"/>
      <c r="GI134" s="117"/>
      <c r="GJ134" s="117"/>
      <c r="GK134" s="117"/>
      <c r="GL134" s="117"/>
      <c r="GM134" s="117"/>
      <c r="GN134" s="117"/>
      <c r="GO134" s="117"/>
      <c r="GP134" s="117"/>
      <c r="GQ134" s="117"/>
      <c r="GR134" s="117"/>
      <c r="GS134" s="117"/>
      <c r="GT134" s="117"/>
      <c r="GU134" s="117"/>
      <c r="GV134" s="117"/>
      <c r="GW134" s="117"/>
      <c r="GX134" s="117"/>
      <c r="GY134" s="117"/>
      <c r="GZ134" s="117"/>
      <c r="HA134" s="117"/>
      <c r="HB134" s="117"/>
      <c r="HC134" s="117"/>
      <c r="HD134" s="117"/>
      <c r="HE134" s="117"/>
      <c r="HF134" s="117"/>
      <c r="HG134" s="117"/>
      <c r="HH134" s="117"/>
      <c r="HI134" s="117"/>
      <c r="HJ134" s="117"/>
      <c r="HK134" s="117"/>
      <c r="HL134" s="117"/>
      <c r="HM134" s="117"/>
      <c r="HN134" s="117"/>
      <c r="HO134" s="117"/>
      <c r="HP134" s="117"/>
      <c r="HQ134" s="117"/>
      <c r="HR134" s="117"/>
      <c r="HS134" s="117"/>
      <c r="HT134" s="117"/>
      <c r="HU134" s="117"/>
      <c r="HV134" s="117"/>
      <c r="HW134" s="117"/>
      <c r="HX134" s="117"/>
      <c r="HY134" s="117"/>
      <c r="HZ134" s="117"/>
      <c r="IA134" s="117"/>
      <c r="IB134" s="117"/>
      <c r="IC134" s="117"/>
      <c r="ID134" s="117"/>
      <c r="IE134" s="117"/>
      <c r="IF134" s="117"/>
      <c r="IG134" s="117"/>
      <c r="IH134" s="117"/>
      <c r="II134" s="117"/>
      <c r="IJ134" s="117"/>
      <c r="IK134" s="117"/>
      <c r="IL134" s="117"/>
      <c r="IM134" s="117"/>
      <c r="IN134" s="117"/>
      <c r="IO134" s="117"/>
      <c r="IP134" s="117"/>
      <c r="IQ134" s="117"/>
      <c r="IR134" s="117"/>
      <c r="IS134" s="117"/>
      <c r="IT134" s="117"/>
      <c r="IU134" s="117"/>
      <c r="IV134" s="117"/>
      <c r="IW134" s="117"/>
      <c r="IX134" s="117"/>
      <c r="IY134" s="117"/>
      <c r="IZ134" s="117"/>
      <c r="JA134" s="117"/>
      <c r="JB134" s="117"/>
      <c r="JC134" s="117"/>
      <c r="JD134" s="117"/>
      <c r="JE134" s="117"/>
      <c r="JF134" s="117"/>
      <c r="JG134" s="117"/>
      <c r="JH134" s="117"/>
      <c r="JI134" s="117"/>
      <c r="JJ134" s="117"/>
      <c r="JK134" s="117"/>
      <c r="JL134" s="117"/>
      <c r="JM134" s="117"/>
      <c r="JN134" s="117"/>
      <c r="JO134" s="117"/>
      <c r="JP134" s="117"/>
      <c r="JQ134" s="117"/>
      <c r="JR134" s="117"/>
      <c r="JS134" s="117"/>
      <c r="JT134" s="117"/>
      <c r="JU134" s="117"/>
      <c r="JV134" s="117"/>
      <c r="JW134" s="117"/>
      <c r="JX134" s="117"/>
      <c r="JY134" s="117"/>
      <c r="JZ134" s="117"/>
      <c r="KA134" s="117"/>
      <c r="KB134" s="117"/>
      <c r="KC134" s="117"/>
      <c r="KD134" s="117"/>
      <c r="KE134" s="117"/>
      <c r="KF134" s="117"/>
    </row>
    <row r="135" spans="1:292" ht="20.100000000000001" customHeight="1" thickBot="1" x14ac:dyDescent="0.3">
      <c r="A135" s="299" t="s">
        <v>110</v>
      </c>
      <c r="B135" s="289" t="s">
        <v>111</v>
      </c>
      <c r="C135" s="69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3"/>
      <c r="O135" s="93"/>
      <c r="P135" s="93"/>
      <c r="Q135" s="93"/>
      <c r="R135" s="93"/>
      <c r="S135" s="94"/>
      <c r="T135" s="160"/>
      <c r="U135" s="160"/>
      <c r="V135" s="160"/>
      <c r="W135" s="160"/>
      <c r="X135" s="95"/>
      <c r="Y135" s="95"/>
      <c r="Z135" s="179"/>
      <c r="AA135" s="179"/>
      <c r="AB135" s="179"/>
      <c r="AC135" s="179"/>
      <c r="AD135" s="179"/>
      <c r="AE135" s="179"/>
      <c r="AF135" s="179"/>
      <c r="AG135" s="179"/>
      <c r="AH135" s="179"/>
      <c r="AI135" s="179"/>
      <c r="AJ135" s="179"/>
      <c r="AK135" s="179"/>
      <c r="AL135" s="179"/>
      <c r="AM135" s="179"/>
      <c r="AN135" s="179"/>
      <c r="AO135" s="179"/>
      <c r="AP135" s="179"/>
      <c r="AQ135" s="179"/>
      <c r="AR135" s="179"/>
      <c r="AS135" s="179"/>
      <c r="AT135" s="179"/>
      <c r="AU135" s="179"/>
      <c r="AV135" s="179"/>
      <c r="AW135" s="179"/>
      <c r="AX135" s="179"/>
      <c r="AY135" s="179"/>
      <c r="AZ135" s="179"/>
      <c r="BA135" s="179"/>
      <c r="BB135" s="179"/>
      <c r="BC135" s="180"/>
      <c r="BD135" s="192">
        <f t="shared" si="7"/>
        <v>0</v>
      </c>
      <c r="BE135" s="75"/>
      <c r="BF135" s="64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/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  <c r="DT135" s="117"/>
      <c r="DU135" s="117"/>
      <c r="DV135" s="117"/>
      <c r="DW135" s="117"/>
      <c r="DX135" s="117"/>
      <c r="DY135" s="117"/>
      <c r="DZ135" s="117"/>
      <c r="EA135" s="117"/>
      <c r="EB135" s="117"/>
      <c r="EC135" s="117"/>
      <c r="ED135" s="117"/>
      <c r="EE135" s="117"/>
      <c r="EF135" s="117"/>
      <c r="EG135" s="117"/>
      <c r="EH135" s="117"/>
      <c r="EI135" s="117"/>
      <c r="EJ135" s="117"/>
      <c r="EK135" s="117"/>
      <c r="EL135" s="117"/>
      <c r="EM135" s="117"/>
      <c r="EN135" s="117"/>
      <c r="EO135" s="117"/>
      <c r="EP135" s="117"/>
      <c r="EQ135" s="117"/>
      <c r="ER135" s="117"/>
      <c r="ES135" s="117"/>
      <c r="ET135" s="117"/>
      <c r="EU135" s="117"/>
      <c r="EV135" s="117"/>
      <c r="EW135" s="117"/>
      <c r="EX135" s="117"/>
      <c r="EY135" s="117"/>
      <c r="EZ135" s="117"/>
      <c r="FA135" s="117"/>
      <c r="FB135" s="117"/>
      <c r="FC135" s="117"/>
      <c r="FD135" s="117"/>
      <c r="FE135" s="117"/>
      <c r="FF135" s="117"/>
      <c r="FG135" s="117"/>
      <c r="FH135" s="117"/>
      <c r="FI135" s="117"/>
      <c r="FJ135" s="117"/>
      <c r="FK135" s="117"/>
      <c r="FL135" s="117"/>
      <c r="FM135" s="117"/>
      <c r="FN135" s="117"/>
      <c r="FO135" s="117"/>
      <c r="FP135" s="117"/>
      <c r="FQ135" s="117"/>
      <c r="FR135" s="117"/>
      <c r="FS135" s="117"/>
      <c r="FT135" s="117"/>
      <c r="FU135" s="117"/>
      <c r="FV135" s="117"/>
      <c r="FW135" s="117"/>
      <c r="FX135" s="117"/>
      <c r="FY135" s="117"/>
      <c r="FZ135" s="117"/>
      <c r="GA135" s="117"/>
      <c r="GB135" s="117"/>
      <c r="GC135" s="117"/>
      <c r="GD135" s="117"/>
      <c r="GE135" s="117"/>
      <c r="GF135" s="117"/>
      <c r="GG135" s="117"/>
      <c r="GH135" s="117"/>
      <c r="GI135" s="117"/>
      <c r="GJ135" s="117"/>
      <c r="GK135" s="117"/>
      <c r="GL135" s="117"/>
      <c r="GM135" s="117"/>
      <c r="GN135" s="117"/>
      <c r="GO135" s="117"/>
      <c r="GP135" s="117"/>
      <c r="GQ135" s="117"/>
      <c r="GR135" s="117"/>
      <c r="GS135" s="117"/>
      <c r="GT135" s="117"/>
      <c r="GU135" s="117"/>
      <c r="GV135" s="117"/>
      <c r="GW135" s="117"/>
      <c r="GX135" s="117"/>
      <c r="GY135" s="117"/>
      <c r="GZ135" s="117"/>
      <c r="HA135" s="117"/>
      <c r="HB135" s="117"/>
      <c r="HC135" s="117"/>
      <c r="HD135" s="117"/>
      <c r="HE135" s="117"/>
      <c r="HF135" s="117"/>
      <c r="HG135" s="117"/>
      <c r="HH135" s="117"/>
      <c r="HI135" s="117"/>
      <c r="HJ135" s="117"/>
      <c r="HK135" s="117"/>
      <c r="HL135" s="117"/>
      <c r="HM135" s="117"/>
      <c r="HN135" s="117"/>
      <c r="HO135" s="117"/>
      <c r="HP135" s="117"/>
      <c r="HQ135" s="117"/>
      <c r="HR135" s="117"/>
      <c r="HS135" s="117"/>
      <c r="HT135" s="117"/>
      <c r="HU135" s="117"/>
      <c r="HV135" s="117"/>
      <c r="HW135" s="117"/>
      <c r="HX135" s="117"/>
      <c r="HY135" s="117"/>
      <c r="HZ135" s="117"/>
      <c r="IA135" s="117"/>
      <c r="IB135" s="117"/>
      <c r="IC135" s="117"/>
      <c r="ID135" s="117"/>
      <c r="IE135" s="117"/>
      <c r="IF135" s="117"/>
      <c r="IG135" s="117"/>
      <c r="IH135" s="117"/>
      <c r="II135" s="117"/>
      <c r="IJ135" s="117"/>
      <c r="IK135" s="117"/>
      <c r="IL135" s="117"/>
      <c r="IM135" s="117"/>
      <c r="IN135" s="117"/>
      <c r="IO135" s="117"/>
      <c r="IP135" s="117"/>
      <c r="IQ135" s="117"/>
      <c r="IR135" s="117"/>
      <c r="IS135" s="117"/>
      <c r="IT135" s="117"/>
      <c r="IU135" s="117"/>
      <c r="IV135" s="117"/>
      <c r="IW135" s="117"/>
      <c r="IX135" s="117"/>
      <c r="IY135" s="117"/>
      <c r="IZ135" s="117"/>
      <c r="JA135" s="117"/>
      <c r="JB135" s="117"/>
      <c r="JC135" s="117"/>
      <c r="JD135" s="117"/>
      <c r="JE135" s="117"/>
      <c r="JF135" s="117"/>
      <c r="JG135" s="117"/>
      <c r="JH135" s="117"/>
      <c r="JI135" s="117"/>
      <c r="JJ135" s="117"/>
      <c r="JK135" s="117"/>
      <c r="JL135" s="117"/>
      <c r="JM135" s="117"/>
      <c r="JN135" s="117"/>
      <c r="JO135" s="117"/>
      <c r="JP135" s="117"/>
      <c r="JQ135" s="117"/>
      <c r="JR135" s="117"/>
      <c r="JS135" s="117"/>
      <c r="JT135" s="117"/>
      <c r="JU135" s="117"/>
      <c r="JV135" s="117"/>
      <c r="JW135" s="117"/>
      <c r="JX135" s="117"/>
      <c r="JY135" s="117"/>
      <c r="JZ135" s="117"/>
      <c r="KA135" s="117"/>
      <c r="KB135" s="117"/>
      <c r="KC135" s="117"/>
      <c r="KD135" s="117"/>
      <c r="KE135" s="117"/>
      <c r="KF135" s="117"/>
    </row>
    <row r="136" spans="1:292" ht="20.100000000000001" customHeight="1" thickBot="1" x14ac:dyDescent="0.3">
      <c r="A136" s="287"/>
      <c r="B136" s="295"/>
      <c r="C136" s="69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3"/>
      <c r="O136" s="93"/>
      <c r="P136" s="93"/>
      <c r="Q136" s="93"/>
      <c r="R136" s="93"/>
      <c r="S136" s="94"/>
      <c r="T136" s="160"/>
      <c r="U136" s="160"/>
      <c r="V136" s="160"/>
      <c r="W136" s="160"/>
      <c r="X136" s="95"/>
      <c r="Y136" s="95"/>
      <c r="Z136" s="179"/>
      <c r="AA136" s="179"/>
      <c r="AB136" s="179"/>
      <c r="AC136" s="179"/>
      <c r="AD136" s="179"/>
      <c r="AE136" s="179"/>
      <c r="AF136" s="179"/>
      <c r="AG136" s="179"/>
      <c r="AH136" s="179"/>
      <c r="AI136" s="179"/>
      <c r="AJ136" s="179"/>
      <c r="AK136" s="179"/>
      <c r="AL136" s="179"/>
      <c r="AM136" s="179"/>
      <c r="AN136" s="179"/>
      <c r="AO136" s="179"/>
      <c r="AP136" s="179"/>
      <c r="AQ136" s="179"/>
      <c r="AR136" s="179"/>
      <c r="AS136" s="179"/>
      <c r="AT136" s="179"/>
      <c r="AU136" s="179"/>
      <c r="AV136" s="179"/>
      <c r="AW136" s="179"/>
      <c r="AX136" s="179"/>
      <c r="AY136" s="179"/>
      <c r="AZ136" s="179"/>
      <c r="BA136" s="179"/>
      <c r="BB136" s="179"/>
      <c r="BC136" s="180"/>
      <c r="BD136" s="192">
        <f t="shared" si="7"/>
        <v>0</v>
      </c>
      <c r="BE136" s="75"/>
      <c r="BF136" s="64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117"/>
      <c r="BY136" s="117"/>
      <c r="BZ136" s="117"/>
      <c r="CA136" s="117"/>
      <c r="CB136" s="117"/>
      <c r="CC136" s="117"/>
      <c r="CD136" s="117"/>
      <c r="CE136" s="117"/>
      <c r="CF136" s="117"/>
      <c r="CG136" s="117"/>
      <c r="CH136" s="117"/>
      <c r="CI136" s="117"/>
      <c r="CJ136" s="117"/>
      <c r="CK136" s="117"/>
      <c r="CL136" s="117"/>
      <c r="CM136" s="117"/>
      <c r="CN136" s="117"/>
      <c r="CO136" s="117"/>
      <c r="CP136" s="117"/>
      <c r="CQ136" s="117"/>
      <c r="CR136" s="117"/>
      <c r="CS136" s="117"/>
      <c r="CT136" s="117"/>
      <c r="CU136" s="117"/>
      <c r="CV136" s="117"/>
      <c r="CW136" s="117"/>
      <c r="CX136" s="117"/>
      <c r="CY136" s="117"/>
      <c r="CZ136" s="117"/>
      <c r="DA136" s="117"/>
      <c r="DB136" s="117"/>
      <c r="DC136" s="117"/>
      <c r="DD136" s="117"/>
      <c r="DE136" s="117"/>
      <c r="DF136" s="117"/>
      <c r="DG136" s="117"/>
      <c r="DH136" s="117"/>
      <c r="DI136" s="117"/>
      <c r="DJ136" s="117"/>
      <c r="DK136" s="117"/>
      <c r="DL136" s="117"/>
      <c r="DM136" s="117"/>
      <c r="DN136" s="117"/>
      <c r="DO136" s="117"/>
      <c r="DP136" s="117"/>
      <c r="DQ136" s="117"/>
      <c r="DR136" s="117"/>
      <c r="DS136" s="117"/>
      <c r="DT136" s="117"/>
      <c r="DU136" s="117"/>
      <c r="DV136" s="117"/>
      <c r="DW136" s="117"/>
      <c r="DX136" s="117"/>
      <c r="DY136" s="117"/>
      <c r="DZ136" s="117"/>
      <c r="EA136" s="117"/>
      <c r="EB136" s="117"/>
      <c r="EC136" s="117"/>
      <c r="ED136" s="117"/>
      <c r="EE136" s="117"/>
      <c r="EF136" s="117"/>
      <c r="EG136" s="117"/>
      <c r="EH136" s="117"/>
      <c r="EI136" s="117"/>
      <c r="EJ136" s="117"/>
      <c r="EK136" s="117"/>
      <c r="EL136" s="117"/>
      <c r="EM136" s="117"/>
      <c r="EN136" s="117"/>
      <c r="EO136" s="117"/>
      <c r="EP136" s="117"/>
      <c r="EQ136" s="117"/>
      <c r="ER136" s="117"/>
      <c r="ES136" s="117"/>
      <c r="ET136" s="117"/>
      <c r="EU136" s="117"/>
      <c r="EV136" s="117"/>
      <c r="EW136" s="117"/>
      <c r="EX136" s="117"/>
      <c r="EY136" s="117"/>
      <c r="EZ136" s="117"/>
      <c r="FA136" s="117"/>
      <c r="FB136" s="117"/>
      <c r="FC136" s="117"/>
      <c r="FD136" s="117"/>
      <c r="FE136" s="117"/>
      <c r="FF136" s="117"/>
      <c r="FG136" s="117"/>
      <c r="FH136" s="117"/>
      <c r="FI136" s="117"/>
      <c r="FJ136" s="117"/>
      <c r="FK136" s="117"/>
      <c r="FL136" s="117"/>
      <c r="FM136" s="117"/>
      <c r="FN136" s="117"/>
      <c r="FO136" s="117"/>
      <c r="FP136" s="117"/>
      <c r="FQ136" s="117"/>
      <c r="FR136" s="117"/>
      <c r="FS136" s="117"/>
      <c r="FT136" s="117"/>
      <c r="FU136" s="117"/>
      <c r="FV136" s="117"/>
      <c r="FW136" s="117"/>
      <c r="FX136" s="117"/>
      <c r="FY136" s="117"/>
      <c r="FZ136" s="117"/>
      <c r="GA136" s="117"/>
      <c r="GB136" s="117"/>
      <c r="GC136" s="117"/>
      <c r="GD136" s="117"/>
      <c r="GE136" s="117"/>
      <c r="GF136" s="117"/>
      <c r="GG136" s="117"/>
      <c r="GH136" s="117"/>
      <c r="GI136" s="117"/>
      <c r="GJ136" s="117"/>
      <c r="GK136" s="117"/>
      <c r="GL136" s="117"/>
      <c r="GM136" s="117"/>
      <c r="GN136" s="117"/>
      <c r="GO136" s="117"/>
      <c r="GP136" s="117"/>
      <c r="GQ136" s="117"/>
      <c r="GR136" s="117"/>
      <c r="GS136" s="117"/>
      <c r="GT136" s="117"/>
      <c r="GU136" s="117"/>
      <c r="GV136" s="117"/>
      <c r="GW136" s="117"/>
      <c r="GX136" s="117"/>
      <c r="GY136" s="117"/>
      <c r="GZ136" s="117"/>
      <c r="HA136" s="117"/>
      <c r="HB136" s="117"/>
      <c r="HC136" s="117"/>
      <c r="HD136" s="117"/>
      <c r="HE136" s="117"/>
      <c r="HF136" s="117"/>
      <c r="HG136" s="117"/>
      <c r="HH136" s="117"/>
      <c r="HI136" s="117"/>
      <c r="HJ136" s="117"/>
      <c r="HK136" s="117"/>
      <c r="HL136" s="117"/>
      <c r="HM136" s="117"/>
      <c r="HN136" s="117"/>
      <c r="HO136" s="117"/>
      <c r="HP136" s="117"/>
      <c r="HQ136" s="117"/>
      <c r="HR136" s="117"/>
      <c r="HS136" s="117"/>
      <c r="HT136" s="117"/>
      <c r="HU136" s="117"/>
      <c r="HV136" s="117"/>
      <c r="HW136" s="117"/>
      <c r="HX136" s="117"/>
      <c r="HY136" s="117"/>
      <c r="HZ136" s="117"/>
      <c r="IA136" s="117"/>
      <c r="IB136" s="117"/>
      <c r="IC136" s="117"/>
      <c r="ID136" s="117"/>
      <c r="IE136" s="117"/>
      <c r="IF136" s="117"/>
      <c r="IG136" s="117"/>
      <c r="IH136" s="117"/>
      <c r="II136" s="117"/>
      <c r="IJ136" s="117"/>
      <c r="IK136" s="117"/>
      <c r="IL136" s="117"/>
      <c r="IM136" s="117"/>
      <c r="IN136" s="117"/>
      <c r="IO136" s="117"/>
      <c r="IP136" s="117"/>
      <c r="IQ136" s="117"/>
      <c r="IR136" s="117"/>
      <c r="IS136" s="117"/>
      <c r="IT136" s="117"/>
      <c r="IU136" s="117"/>
      <c r="IV136" s="117"/>
      <c r="IW136" s="117"/>
      <c r="IX136" s="117"/>
      <c r="IY136" s="117"/>
      <c r="IZ136" s="117"/>
      <c r="JA136" s="117"/>
      <c r="JB136" s="117"/>
      <c r="JC136" s="117"/>
      <c r="JD136" s="117"/>
      <c r="JE136" s="117"/>
      <c r="JF136" s="117"/>
      <c r="JG136" s="117"/>
      <c r="JH136" s="117"/>
      <c r="JI136" s="117"/>
      <c r="JJ136" s="117"/>
      <c r="JK136" s="117"/>
      <c r="JL136" s="117"/>
      <c r="JM136" s="117"/>
      <c r="JN136" s="117"/>
      <c r="JO136" s="117"/>
      <c r="JP136" s="117"/>
      <c r="JQ136" s="117"/>
      <c r="JR136" s="117"/>
      <c r="JS136" s="117"/>
      <c r="JT136" s="117"/>
      <c r="JU136" s="117"/>
      <c r="JV136" s="117"/>
      <c r="JW136" s="117"/>
      <c r="JX136" s="117"/>
      <c r="JY136" s="117"/>
      <c r="JZ136" s="117"/>
      <c r="KA136" s="117"/>
      <c r="KB136" s="117"/>
      <c r="KC136" s="117"/>
      <c r="KD136" s="117"/>
      <c r="KE136" s="117"/>
      <c r="KF136" s="117"/>
    </row>
    <row r="137" spans="1:292" ht="20.100000000000001" customHeight="1" thickBot="1" x14ac:dyDescent="0.3">
      <c r="A137" s="299" t="s">
        <v>112</v>
      </c>
      <c r="B137" s="300" t="s">
        <v>109</v>
      </c>
      <c r="C137" s="69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3"/>
      <c r="O137" s="93"/>
      <c r="P137" s="93"/>
      <c r="Q137" s="93"/>
      <c r="R137" s="93"/>
      <c r="S137" s="94"/>
      <c r="T137" s="160"/>
      <c r="U137" s="160"/>
      <c r="V137" s="160"/>
      <c r="W137" s="160"/>
      <c r="X137" s="95"/>
      <c r="Y137" s="95"/>
      <c r="Z137" s="179"/>
      <c r="AA137" s="179"/>
      <c r="AB137" s="179"/>
      <c r="AC137" s="179"/>
      <c r="AD137" s="179"/>
      <c r="AE137" s="179"/>
      <c r="AF137" s="179"/>
      <c r="AG137" s="179"/>
      <c r="AH137" s="179"/>
      <c r="AI137" s="179"/>
      <c r="AJ137" s="179"/>
      <c r="AK137" s="179"/>
      <c r="AL137" s="179"/>
      <c r="AM137" s="179"/>
      <c r="AN137" s="179"/>
      <c r="AO137" s="179"/>
      <c r="AP137" s="179"/>
      <c r="AQ137" s="179"/>
      <c r="AR137" s="179"/>
      <c r="AS137" s="179"/>
      <c r="AT137" s="179"/>
      <c r="AU137" s="179"/>
      <c r="AV137" s="179"/>
      <c r="AW137" s="179"/>
      <c r="AX137" s="179"/>
      <c r="AY137" s="179"/>
      <c r="AZ137" s="179"/>
      <c r="BA137" s="179"/>
      <c r="BB137" s="179"/>
      <c r="BC137" s="180"/>
      <c r="BD137" s="192">
        <f t="shared" si="7"/>
        <v>0</v>
      </c>
      <c r="BE137" s="75"/>
      <c r="BF137" s="64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  <c r="BT137" s="117"/>
      <c r="BU137" s="117"/>
      <c r="BV137" s="117"/>
      <c r="BW137" s="117"/>
      <c r="BX137" s="117"/>
      <c r="BY137" s="117"/>
      <c r="BZ137" s="117"/>
      <c r="CA137" s="117"/>
      <c r="CB137" s="117"/>
      <c r="CC137" s="117"/>
      <c r="CD137" s="117"/>
      <c r="CE137" s="117"/>
      <c r="CF137" s="117"/>
      <c r="CG137" s="117"/>
      <c r="CH137" s="117"/>
      <c r="CI137" s="117"/>
      <c r="CJ137" s="117"/>
      <c r="CK137" s="117"/>
      <c r="CL137" s="117"/>
      <c r="CM137" s="117"/>
      <c r="CN137" s="117"/>
      <c r="CO137" s="117"/>
      <c r="CP137" s="117"/>
      <c r="CQ137" s="117"/>
      <c r="CR137" s="117"/>
      <c r="CS137" s="117"/>
      <c r="CT137" s="117"/>
      <c r="CU137" s="117"/>
      <c r="CV137" s="117"/>
      <c r="CW137" s="117"/>
      <c r="CX137" s="117"/>
      <c r="CY137" s="117"/>
      <c r="CZ137" s="117"/>
      <c r="DA137" s="117"/>
      <c r="DB137" s="117"/>
      <c r="DC137" s="117"/>
      <c r="DD137" s="117"/>
      <c r="DE137" s="117"/>
      <c r="DF137" s="117"/>
      <c r="DG137" s="117"/>
      <c r="DH137" s="117"/>
      <c r="DI137" s="117"/>
      <c r="DJ137" s="117"/>
      <c r="DK137" s="117"/>
      <c r="DL137" s="117"/>
      <c r="DM137" s="117"/>
      <c r="DN137" s="117"/>
      <c r="DO137" s="117"/>
      <c r="DP137" s="117"/>
      <c r="DQ137" s="117"/>
      <c r="DR137" s="117"/>
      <c r="DS137" s="117"/>
      <c r="DT137" s="117"/>
      <c r="DU137" s="117"/>
      <c r="DV137" s="117"/>
      <c r="DW137" s="117"/>
      <c r="DX137" s="117"/>
      <c r="DY137" s="117"/>
      <c r="DZ137" s="117"/>
      <c r="EA137" s="117"/>
      <c r="EB137" s="117"/>
      <c r="EC137" s="117"/>
      <c r="ED137" s="117"/>
      <c r="EE137" s="117"/>
      <c r="EF137" s="117"/>
      <c r="EG137" s="117"/>
      <c r="EH137" s="117"/>
      <c r="EI137" s="117"/>
      <c r="EJ137" s="117"/>
      <c r="EK137" s="117"/>
      <c r="EL137" s="117"/>
      <c r="EM137" s="117"/>
      <c r="EN137" s="117"/>
      <c r="EO137" s="117"/>
      <c r="EP137" s="117"/>
      <c r="EQ137" s="117"/>
      <c r="ER137" s="117"/>
      <c r="ES137" s="117"/>
      <c r="ET137" s="117"/>
      <c r="EU137" s="117"/>
      <c r="EV137" s="117"/>
      <c r="EW137" s="117"/>
      <c r="EX137" s="117"/>
      <c r="EY137" s="117"/>
      <c r="EZ137" s="117"/>
      <c r="FA137" s="117"/>
      <c r="FB137" s="117"/>
      <c r="FC137" s="117"/>
      <c r="FD137" s="117"/>
      <c r="FE137" s="117"/>
      <c r="FF137" s="117"/>
      <c r="FG137" s="117"/>
      <c r="FH137" s="117"/>
      <c r="FI137" s="117"/>
      <c r="FJ137" s="117"/>
      <c r="FK137" s="117"/>
      <c r="FL137" s="117"/>
      <c r="FM137" s="117"/>
      <c r="FN137" s="117"/>
      <c r="FO137" s="117"/>
      <c r="FP137" s="117"/>
      <c r="FQ137" s="117"/>
      <c r="FR137" s="117"/>
      <c r="FS137" s="117"/>
      <c r="FT137" s="117"/>
      <c r="FU137" s="117"/>
      <c r="FV137" s="117"/>
      <c r="FW137" s="117"/>
      <c r="FX137" s="117"/>
      <c r="FY137" s="117"/>
      <c r="FZ137" s="117"/>
      <c r="GA137" s="117"/>
      <c r="GB137" s="117"/>
      <c r="GC137" s="117"/>
      <c r="GD137" s="117"/>
      <c r="GE137" s="117"/>
      <c r="GF137" s="117"/>
      <c r="GG137" s="117"/>
      <c r="GH137" s="117"/>
      <c r="GI137" s="117"/>
      <c r="GJ137" s="117"/>
      <c r="GK137" s="117"/>
      <c r="GL137" s="117"/>
      <c r="GM137" s="117"/>
      <c r="GN137" s="117"/>
      <c r="GO137" s="117"/>
      <c r="GP137" s="117"/>
      <c r="GQ137" s="117"/>
      <c r="GR137" s="117"/>
      <c r="GS137" s="117"/>
      <c r="GT137" s="117"/>
      <c r="GU137" s="117"/>
      <c r="GV137" s="117"/>
      <c r="GW137" s="117"/>
      <c r="GX137" s="117"/>
      <c r="GY137" s="117"/>
      <c r="GZ137" s="117"/>
      <c r="HA137" s="117"/>
      <c r="HB137" s="117"/>
      <c r="HC137" s="117"/>
      <c r="HD137" s="117"/>
      <c r="HE137" s="117"/>
      <c r="HF137" s="117"/>
      <c r="HG137" s="117"/>
      <c r="HH137" s="117"/>
      <c r="HI137" s="117"/>
      <c r="HJ137" s="117"/>
      <c r="HK137" s="117"/>
      <c r="HL137" s="117"/>
      <c r="HM137" s="117"/>
      <c r="HN137" s="117"/>
      <c r="HO137" s="117"/>
      <c r="HP137" s="117"/>
      <c r="HQ137" s="117"/>
      <c r="HR137" s="117"/>
      <c r="HS137" s="117"/>
      <c r="HT137" s="117"/>
      <c r="HU137" s="117"/>
      <c r="HV137" s="117"/>
      <c r="HW137" s="117"/>
      <c r="HX137" s="117"/>
      <c r="HY137" s="117"/>
      <c r="HZ137" s="117"/>
      <c r="IA137" s="117"/>
      <c r="IB137" s="117"/>
      <c r="IC137" s="117"/>
      <c r="ID137" s="117"/>
      <c r="IE137" s="117"/>
      <c r="IF137" s="117"/>
      <c r="IG137" s="117"/>
      <c r="IH137" s="117"/>
      <c r="II137" s="117"/>
      <c r="IJ137" s="117"/>
      <c r="IK137" s="117"/>
      <c r="IL137" s="117"/>
      <c r="IM137" s="117"/>
      <c r="IN137" s="117"/>
      <c r="IO137" s="117"/>
      <c r="IP137" s="117"/>
      <c r="IQ137" s="117"/>
      <c r="IR137" s="117"/>
      <c r="IS137" s="117"/>
      <c r="IT137" s="117"/>
      <c r="IU137" s="117"/>
      <c r="IV137" s="117"/>
      <c r="IW137" s="117"/>
      <c r="IX137" s="117"/>
      <c r="IY137" s="117"/>
      <c r="IZ137" s="117"/>
      <c r="JA137" s="117"/>
      <c r="JB137" s="117"/>
      <c r="JC137" s="117"/>
      <c r="JD137" s="117"/>
      <c r="JE137" s="117"/>
      <c r="JF137" s="117"/>
      <c r="JG137" s="117"/>
      <c r="JH137" s="117"/>
      <c r="JI137" s="117"/>
      <c r="JJ137" s="117"/>
      <c r="JK137" s="117"/>
      <c r="JL137" s="117"/>
      <c r="JM137" s="117"/>
      <c r="JN137" s="117"/>
      <c r="JO137" s="117"/>
      <c r="JP137" s="117"/>
      <c r="JQ137" s="117"/>
      <c r="JR137" s="117"/>
      <c r="JS137" s="117"/>
      <c r="JT137" s="117"/>
      <c r="JU137" s="117"/>
      <c r="JV137" s="117"/>
      <c r="JW137" s="117"/>
      <c r="JX137" s="117"/>
      <c r="JY137" s="117"/>
      <c r="JZ137" s="117"/>
      <c r="KA137" s="117"/>
      <c r="KB137" s="117"/>
      <c r="KC137" s="117"/>
      <c r="KD137" s="117"/>
      <c r="KE137" s="117"/>
      <c r="KF137" s="117"/>
    </row>
    <row r="138" spans="1:292" ht="20.100000000000001" customHeight="1" thickBot="1" x14ac:dyDescent="0.3">
      <c r="A138" s="287"/>
      <c r="B138" s="295"/>
      <c r="C138" s="69" t="s">
        <v>138</v>
      </c>
      <c r="D138" s="97"/>
      <c r="E138" s="92"/>
      <c r="F138" s="92"/>
      <c r="G138" s="92"/>
      <c r="H138" s="92"/>
      <c r="I138" s="92"/>
      <c r="J138" s="92"/>
      <c r="K138" s="92"/>
      <c r="L138" s="92"/>
      <c r="M138" s="92"/>
      <c r="N138" s="93"/>
      <c r="O138" s="93"/>
      <c r="P138" s="93"/>
      <c r="Q138" s="93"/>
      <c r="R138" s="93"/>
      <c r="S138" s="94"/>
      <c r="T138" s="160"/>
      <c r="U138" s="160"/>
      <c r="V138" s="160"/>
      <c r="W138" s="160"/>
      <c r="X138" s="95"/>
      <c r="Y138" s="95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79"/>
      <c r="AQ138" s="179"/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80"/>
      <c r="BD138" s="192">
        <f t="shared" ref="BD138:BD152" si="14">SUM(D138:BC138)</f>
        <v>0</v>
      </c>
      <c r="BE138" s="75"/>
      <c r="BF138" s="64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  <c r="BT138" s="117"/>
      <c r="BU138" s="117"/>
      <c r="BV138" s="117"/>
      <c r="BW138" s="117"/>
      <c r="BX138" s="117"/>
      <c r="BY138" s="117"/>
      <c r="BZ138" s="117"/>
      <c r="CA138" s="117"/>
      <c r="CB138" s="117"/>
      <c r="CC138" s="117"/>
      <c r="CD138" s="117"/>
      <c r="CE138" s="117"/>
      <c r="CF138" s="117"/>
      <c r="CG138" s="117"/>
      <c r="CH138" s="117"/>
      <c r="CI138" s="117"/>
      <c r="CJ138" s="117"/>
      <c r="CK138" s="117"/>
      <c r="CL138" s="117"/>
      <c r="CM138" s="117"/>
      <c r="CN138" s="117"/>
      <c r="CO138" s="117"/>
      <c r="CP138" s="117"/>
      <c r="CQ138" s="117"/>
      <c r="CR138" s="117"/>
      <c r="CS138" s="117"/>
      <c r="CT138" s="117"/>
      <c r="CU138" s="117"/>
      <c r="CV138" s="117"/>
      <c r="CW138" s="117"/>
      <c r="CX138" s="117"/>
      <c r="CY138" s="117"/>
      <c r="CZ138" s="117"/>
      <c r="DA138" s="117"/>
      <c r="DB138" s="117"/>
      <c r="DC138" s="117"/>
      <c r="DD138" s="117"/>
      <c r="DE138" s="117"/>
      <c r="DF138" s="117"/>
      <c r="DG138" s="117"/>
      <c r="DH138" s="117"/>
      <c r="DI138" s="117"/>
      <c r="DJ138" s="117"/>
      <c r="DK138" s="117"/>
      <c r="DL138" s="117"/>
      <c r="DM138" s="117"/>
      <c r="DN138" s="117"/>
      <c r="DO138" s="117"/>
      <c r="DP138" s="117"/>
      <c r="DQ138" s="117"/>
      <c r="DR138" s="117"/>
      <c r="DS138" s="117"/>
      <c r="DT138" s="117"/>
      <c r="DU138" s="117"/>
      <c r="DV138" s="117"/>
      <c r="DW138" s="117"/>
      <c r="DX138" s="117"/>
      <c r="DY138" s="117"/>
      <c r="DZ138" s="117"/>
      <c r="EA138" s="117"/>
      <c r="EB138" s="117"/>
      <c r="EC138" s="117"/>
      <c r="ED138" s="117"/>
      <c r="EE138" s="117"/>
      <c r="EF138" s="117"/>
      <c r="EG138" s="117"/>
      <c r="EH138" s="117"/>
      <c r="EI138" s="117"/>
      <c r="EJ138" s="117"/>
      <c r="EK138" s="117"/>
      <c r="EL138" s="117"/>
      <c r="EM138" s="117"/>
      <c r="EN138" s="117"/>
      <c r="EO138" s="117"/>
      <c r="EP138" s="117"/>
      <c r="EQ138" s="117"/>
      <c r="ER138" s="117"/>
      <c r="ES138" s="117"/>
      <c r="ET138" s="117"/>
      <c r="EU138" s="117"/>
      <c r="EV138" s="117"/>
      <c r="EW138" s="117"/>
      <c r="EX138" s="117"/>
      <c r="EY138" s="117"/>
      <c r="EZ138" s="117"/>
      <c r="FA138" s="117"/>
      <c r="FB138" s="117"/>
      <c r="FC138" s="117"/>
      <c r="FD138" s="117"/>
      <c r="FE138" s="117"/>
      <c r="FF138" s="117"/>
      <c r="FG138" s="117"/>
      <c r="FH138" s="117"/>
      <c r="FI138" s="117"/>
      <c r="FJ138" s="117"/>
      <c r="FK138" s="117"/>
      <c r="FL138" s="117"/>
      <c r="FM138" s="117"/>
      <c r="FN138" s="117"/>
      <c r="FO138" s="117"/>
      <c r="FP138" s="117"/>
      <c r="FQ138" s="117"/>
      <c r="FR138" s="117"/>
      <c r="FS138" s="117"/>
      <c r="FT138" s="117"/>
      <c r="FU138" s="117"/>
      <c r="FV138" s="117"/>
      <c r="FW138" s="117"/>
      <c r="FX138" s="117"/>
      <c r="FY138" s="117"/>
      <c r="FZ138" s="117"/>
      <c r="GA138" s="117"/>
      <c r="GB138" s="117"/>
      <c r="GC138" s="117"/>
      <c r="GD138" s="117"/>
      <c r="GE138" s="117"/>
      <c r="GF138" s="117"/>
      <c r="GG138" s="117"/>
      <c r="GH138" s="117"/>
      <c r="GI138" s="117"/>
      <c r="GJ138" s="117"/>
      <c r="GK138" s="117"/>
      <c r="GL138" s="117"/>
      <c r="GM138" s="117"/>
      <c r="GN138" s="117"/>
      <c r="GO138" s="117"/>
      <c r="GP138" s="117"/>
      <c r="GQ138" s="117"/>
      <c r="GR138" s="117"/>
      <c r="GS138" s="117"/>
      <c r="GT138" s="117"/>
      <c r="GU138" s="117"/>
      <c r="GV138" s="117"/>
      <c r="GW138" s="117"/>
      <c r="GX138" s="117"/>
      <c r="GY138" s="117"/>
      <c r="GZ138" s="117"/>
      <c r="HA138" s="117"/>
      <c r="HB138" s="117"/>
      <c r="HC138" s="117"/>
      <c r="HD138" s="117"/>
      <c r="HE138" s="117"/>
      <c r="HF138" s="117"/>
      <c r="HG138" s="117"/>
      <c r="HH138" s="117"/>
      <c r="HI138" s="117"/>
      <c r="HJ138" s="117"/>
      <c r="HK138" s="117"/>
      <c r="HL138" s="117"/>
      <c r="HM138" s="117"/>
      <c r="HN138" s="117"/>
      <c r="HO138" s="117"/>
      <c r="HP138" s="117"/>
      <c r="HQ138" s="117"/>
      <c r="HR138" s="117"/>
      <c r="HS138" s="117"/>
      <c r="HT138" s="117"/>
      <c r="HU138" s="117"/>
      <c r="HV138" s="117"/>
      <c r="HW138" s="117"/>
      <c r="HX138" s="117"/>
      <c r="HY138" s="117"/>
      <c r="HZ138" s="117"/>
      <c r="IA138" s="117"/>
      <c r="IB138" s="117"/>
      <c r="IC138" s="117"/>
      <c r="ID138" s="117"/>
      <c r="IE138" s="117"/>
      <c r="IF138" s="117"/>
      <c r="IG138" s="117"/>
      <c r="IH138" s="117"/>
      <c r="II138" s="117"/>
      <c r="IJ138" s="117"/>
      <c r="IK138" s="117"/>
      <c r="IL138" s="117"/>
      <c r="IM138" s="117"/>
      <c r="IN138" s="117"/>
      <c r="IO138" s="117"/>
      <c r="IP138" s="117"/>
      <c r="IQ138" s="117"/>
      <c r="IR138" s="117"/>
      <c r="IS138" s="117"/>
      <c r="IT138" s="117"/>
      <c r="IU138" s="117"/>
      <c r="IV138" s="117"/>
      <c r="IW138" s="117"/>
      <c r="IX138" s="117"/>
      <c r="IY138" s="117"/>
      <c r="IZ138" s="117"/>
      <c r="JA138" s="117"/>
      <c r="JB138" s="117"/>
      <c r="JC138" s="117"/>
      <c r="JD138" s="117"/>
      <c r="JE138" s="117"/>
      <c r="JF138" s="117"/>
      <c r="JG138" s="117"/>
      <c r="JH138" s="117"/>
      <c r="JI138" s="117"/>
      <c r="JJ138" s="117"/>
      <c r="JK138" s="117"/>
      <c r="JL138" s="117"/>
      <c r="JM138" s="117"/>
      <c r="JN138" s="117"/>
      <c r="JO138" s="117"/>
      <c r="JP138" s="117"/>
      <c r="JQ138" s="117"/>
      <c r="JR138" s="117"/>
      <c r="JS138" s="117"/>
      <c r="JT138" s="117"/>
      <c r="JU138" s="117"/>
      <c r="JV138" s="117"/>
      <c r="JW138" s="117"/>
      <c r="JX138" s="117"/>
      <c r="JY138" s="117"/>
      <c r="JZ138" s="117"/>
      <c r="KA138" s="117"/>
      <c r="KB138" s="117"/>
      <c r="KC138" s="117"/>
      <c r="KD138" s="117"/>
      <c r="KE138" s="117"/>
      <c r="KF138" s="117"/>
    </row>
    <row r="139" spans="1:292" ht="20.100000000000001" customHeight="1" thickBot="1" x14ac:dyDescent="0.3">
      <c r="A139" s="299" t="s">
        <v>112</v>
      </c>
      <c r="B139" s="300" t="s">
        <v>111</v>
      </c>
      <c r="C139" s="69" t="s">
        <v>137</v>
      </c>
      <c r="D139" s="97"/>
      <c r="E139" s="92"/>
      <c r="F139" s="92"/>
      <c r="G139" s="92"/>
      <c r="H139" s="92"/>
      <c r="I139" s="92"/>
      <c r="J139" s="92"/>
      <c r="K139" s="92"/>
      <c r="L139" s="92"/>
      <c r="M139" s="92"/>
      <c r="N139" s="93"/>
      <c r="O139" s="93"/>
      <c r="P139" s="93"/>
      <c r="Q139" s="93"/>
      <c r="R139" s="93"/>
      <c r="S139" s="94"/>
      <c r="T139" s="160"/>
      <c r="U139" s="160"/>
      <c r="V139" s="160"/>
      <c r="W139" s="160"/>
      <c r="X139" s="95"/>
      <c r="Y139" s="95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80"/>
      <c r="BD139" s="192">
        <f t="shared" si="14"/>
        <v>0</v>
      </c>
      <c r="BE139" s="75"/>
      <c r="BF139" s="64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  <c r="BT139" s="117"/>
      <c r="BU139" s="117"/>
      <c r="BV139" s="117"/>
      <c r="BW139" s="117"/>
      <c r="BX139" s="117"/>
      <c r="BY139" s="117"/>
      <c r="BZ139" s="117"/>
      <c r="CA139" s="117"/>
      <c r="CB139" s="117"/>
      <c r="CC139" s="117"/>
      <c r="CD139" s="117"/>
      <c r="CE139" s="117"/>
      <c r="CF139" s="117"/>
      <c r="CG139" s="117"/>
      <c r="CH139" s="117"/>
      <c r="CI139" s="117"/>
      <c r="CJ139" s="117"/>
      <c r="CK139" s="117"/>
      <c r="CL139" s="117"/>
      <c r="CM139" s="117"/>
      <c r="CN139" s="117"/>
      <c r="CO139" s="117"/>
      <c r="CP139" s="117"/>
      <c r="CQ139" s="117"/>
      <c r="CR139" s="117"/>
      <c r="CS139" s="117"/>
      <c r="CT139" s="117"/>
      <c r="CU139" s="117"/>
      <c r="CV139" s="117"/>
      <c r="CW139" s="117"/>
      <c r="CX139" s="117"/>
      <c r="CY139" s="117"/>
      <c r="CZ139" s="117"/>
      <c r="DA139" s="117"/>
      <c r="DB139" s="117"/>
      <c r="DC139" s="117"/>
      <c r="DD139" s="117"/>
      <c r="DE139" s="117"/>
      <c r="DF139" s="117"/>
      <c r="DG139" s="117"/>
      <c r="DH139" s="117"/>
      <c r="DI139" s="117"/>
      <c r="DJ139" s="117"/>
      <c r="DK139" s="117"/>
      <c r="DL139" s="117"/>
      <c r="DM139" s="117"/>
      <c r="DN139" s="117"/>
      <c r="DO139" s="117"/>
      <c r="DP139" s="117"/>
      <c r="DQ139" s="117"/>
      <c r="DR139" s="117"/>
      <c r="DS139" s="117"/>
      <c r="DT139" s="117"/>
      <c r="DU139" s="117"/>
      <c r="DV139" s="117"/>
      <c r="DW139" s="117"/>
      <c r="DX139" s="117"/>
      <c r="DY139" s="117"/>
      <c r="DZ139" s="117"/>
      <c r="EA139" s="117"/>
      <c r="EB139" s="117"/>
      <c r="EC139" s="117"/>
      <c r="ED139" s="117"/>
      <c r="EE139" s="117"/>
      <c r="EF139" s="117"/>
      <c r="EG139" s="117"/>
      <c r="EH139" s="117"/>
      <c r="EI139" s="117"/>
      <c r="EJ139" s="117"/>
      <c r="EK139" s="117"/>
      <c r="EL139" s="117"/>
      <c r="EM139" s="117"/>
      <c r="EN139" s="117"/>
      <c r="EO139" s="117"/>
      <c r="EP139" s="117"/>
      <c r="EQ139" s="117"/>
      <c r="ER139" s="117"/>
      <c r="ES139" s="117"/>
      <c r="ET139" s="117"/>
      <c r="EU139" s="117"/>
      <c r="EV139" s="117"/>
      <c r="EW139" s="117"/>
      <c r="EX139" s="117"/>
      <c r="EY139" s="117"/>
      <c r="EZ139" s="117"/>
      <c r="FA139" s="117"/>
      <c r="FB139" s="117"/>
      <c r="FC139" s="117"/>
      <c r="FD139" s="117"/>
      <c r="FE139" s="117"/>
      <c r="FF139" s="117"/>
      <c r="FG139" s="117"/>
      <c r="FH139" s="117"/>
      <c r="FI139" s="117"/>
      <c r="FJ139" s="117"/>
      <c r="FK139" s="117"/>
      <c r="FL139" s="117"/>
      <c r="FM139" s="117"/>
      <c r="FN139" s="117"/>
      <c r="FO139" s="117"/>
      <c r="FP139" s="117"/>
      <c r="FQ139" s="117"/>
      <c r="FR139" s="117"/>
      <c r="FS139" s="117"/>
      <c r="FT139" s="117"/>
      <c r="FU139" s="117"/>
      <c r="FV139" s="117"/>
      <c r="FW139" s="117"/>
      <c r="FX139" s="117"/>
      <c r="FY139" s="117"/>
      <c r="FZ139" s="117"/>
      <c r="GA139" s="117"/>
      <c r="GB139" s="117"/>
      <c r="GC139" s="117"/>
      <c r="GD139" s="117"/>
      <c r="GE139" s="117"/>
      <c r="GF139" s="117"/>
      <c r="GG139" s="117"/>
      <c r="GH139" s="117"/>
      <c r="GI139" s="117"/>
      <c r="GJ139" s="117"/>
      <c r="GK139" s="117"/>
      <c r="GL139" s="117"/>
      <c r="GM139" s="117"/>
      <c r="GN139" s="117"/>
      <c r="GO139" s="117"/>
      <c r="GP139" s="117"/>
      <c r="GQ139" s="117"/>
      <c r="GR139" s="117"/>
      <c r="GS139" s="117"/>
      <c r="GT139" s="117"/>
      <c r="GU139" s="117"/>
      <c r="GV139" s="117"/>
      <c r="GW139" s="117"/>
      <c r="GX139" s="117"/>
      <c r="GY139" s="117"/>
      <c r="GZ139" s="117"/>
      <c r="HA139" s="117"/>
      <c r="HB139" s="117"/>
      <c r="HC139" s="117"/>
      <c r="HD139" s="117"/>
      <c r="HE139" s="117"/>
      <c r="HF139" s="117"/>
      <c r="HG139" s="117"/>
      <c r="HH139" s="117"/>
      <c r="HI139" s="117"/>
      <c r="HJ139" s="117"/>
      <c r="HK139" s="117"/>
      <c r="HL139" s="117"/>
      <c r="HM139" s="117"/>
      <c r="HN139" s="117"/>
      <c r="HO139" s="117"/>
      <c r="HP139" s="117"/>
      <c r="HQ139" s="117"/>
      <c r="HR139" s="117"/>
      <c r="HS139" s="117"/>
      <c r="HT139" s="117"/>
      <c r="HU139" s="117"/>
      <c r="HV139" s="117"/>
      <c r="HW139" s="117"/>
      <c r="HX139" s="117"/>
      <c r="HY139" s="117"/>
      <c r="HZ139" s="117"/>
      <c r="IA139" s="117"/>
      <c r="IB139" s="117"/>
      <c r="IC139" s="117"/>
      <c r="ID139" s="117"/>
      <c r="IE139" s="117"/>
      <c r="IF139" s="117"/>
      <c r="IG139" s="117"/>
      <c r="IH139" s="117"/>
      <c r="II139" s="117"/>
      <c r="IJ139" s="117"/>
      <c r="IK139" s="117"/>
      <c r="IL139" s="117"/>
      <c r="IM139" s="117"/>
      <c r="IN139" s="117"/>
      <c r="IO139" s="117"/>
      <c r="IP139" s="117"/>
      <c r="IQ139" s="117"/>
      <c r="IR139" s="117"/>
      <c r="IS139" s="117"/>
      <c r="IT139" s="117"/>
      <c r="IU139" s="117"/>
      <c r="IV139" s="117"/>
      <c r="IW139" s="117"/>
      <c r="IX139" s="117"/>
      <c r="IY139" s="117"/>
      <c r="IZ139" s="117"/>
      <c r="JA139" s="117"/>
      <c r="JB139" s="117"/>
      <c r="JC139" s="117"/>
      <c r="JD139" s="117"/>
      <c r="JE139" s="117"/>
      <c r="JF139" s="117"/>
      <c r="JG139" s="117"/>
      <c r="JH139" s="117"/>
      <c r="JI139" s="117"/>
      <c r="JJ139" s="117"/>
      <c r="JK139" s="117"/>
      <c r="JL139" s="117"/>
      <c r="JM139" s="117"/>
      <c r="JN139" s="117"/>
      <c r="JO139" s="117"/>
      <c r="JP139" s="117"/>
      <c r="JQ139" s="117"/>
      <c r="JR139" s="117"/>
      <c r="JS139" s="117"/>
      <c r="JT139" s="117"/>
      <c r="JU139" s="117"/>
      <c r="JV139" s="117"/>
      <c r="JW139" s="117"/>
      <c r="JX139" s="117"/>
      <c r="JY139" s="117"/>
      <c r="JZ139" s="117"/>
      <c r="KA139" s="117"/>
      <c r="KB139" s="117"/>
      <c r="KC139" s="117"/>
      <c r="KD139" s="117"/>
      <c r="KE139" s="117"/>
      <c r="KF139" s="117"/>
    </row>
    <row r="140" spans="1:292" ht="20.100000000000001" customHeight="1" thickBot="1" x14ac:dyDescent="0.3">
      <c r="A140" s="287"/>
      <c r="B140" s="295"/>
      <c r="C140" s="69" t="s">
        <v>138</v>
      </c>
      <c r="D140" s="97"/>
      <c r="E140" s="92"/>
      <c r="F140" s="92"/>
      <c r="G140" s="92"/>
      <c r="H140" s="92"/>
      <c r="I140" s="92"/>
      <c r="J140" s="92"/>
      <c r="K140" s="92"/>
      <c r="L140" s="92"/>
      <c r="M140" s="92"/>
      <c r="N140" s="93"/>
      <c r="O140" s="93"/>
      <c r="P140" s="93"/>
      <c r="Q140" s="93"/>
      <c r="R140" s="93"/>
      <c r="S140" s="94"/>
      <c r="T140" s="160"/>
      <c r="U140" s="160"/>
      <c r="V140" s="160"/>
      <c r="W140" s="160"/>
      <c r="X140" s="95"/>
      <c r="Y140" s="95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79"/>
      <c r="AQ140" s="179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80"/>
      <c r="BD140" s="192">
        <f t="shared" si="14"/>
        <v>0</v>
      </c>
      <c r="BE140" s="75"/>
      <c r="BF140" s="64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  <c r="BT140" s="117"/>
      <c r="BU140" s="117"/>
      <c r="BV140" s="117"/>
      <c r="BW140" s="117"/>
      <c r="BX140" s="117"/>
      <c r="BY140" s="117"/>
      <c r="BZ140" s="117"/>
      <c r="CA140" s="117"/>
      <c r="CB140" s="117"/>
      <c r="CC140" s="117"/>
      <c r="CD140" s="117"/>
      <c r="CE140" s="117"/>
      <c r="CF140" s="117"/>
      <c r="CG140" s="117"/>
      <c r="CH140" s="117"/>
      <c r="CI140" s="117"/>
      <c r="CJ140" s="117"/>
      <c r="CK140" s="117"/>
      <c r="CL140" s="117"/>
      <c r="CM140" s="117"/>
      <c r="CN140" s="117"/>
      <c r="CO140" s="117"/>
      <c r="CP140" s="117"/>
      <c r="CQ140" s="117"/>
      <c r="CR140" s="117"/>
      <c r="CS140" s="117"/>
      <c r="CT140" s="117"/>
      <c r="CU140" s="117"/>
      <c r="CV140" s="117"/>
      <c r="CW140" s="117"/>
      <c r="CX140" s="117"/>
      <c r="CY140" s="117"/>
      <c r="CZ140" s="117"/>
      <c r="DA140" s="117"/>
      <c r="DB140" s="117"/>
      <c r="DC140" s="117"/>
      <c r="DD140" s="117"/>
      <c r="DE140" s="117"/>
      <c r="DF140" s="117"/>
      <c r="DG140" s="117"/>
      <c r="DH140" s="117"/>
      <c r="DI140" s="117"/>
      <c r="DJ140" s="117"/>
      <c r="DK140" s="117"/>
      <c r="DL140" s="117"/>
      <c r="DM140" s="117"/>
      <c r="DN140" s="117"/>
      <c r="DO140" s="117"/>
      <c r="DP140" s="117"/>
      <c r="DQ140" s="117"/>
      <c r="DR140" s="117"/>
      <c r="DS140" s="117"/>
      <c r="DT140" s="117"/>
      <c r="DU140" s="117"/>
      <c r="DV140" s="117"/>
      <c r="DW140" s="117"/>
      <c r="DX140" s="117"/>
      <c r="DY140" s="117"/>
      <c r="DZ140" s="117"/>
      <c r="EA140" s="117"/>
      <c r="EB140" s="117"/>
      <c r="EC140" s="117"/>
      <c r="ED140" s="117"/>
      <c r="EE140" s="117"/>
      <c r="EF140" s="117"/>
      <c r="EG140" s="117"/>
      <c r="EH140" s="117"/>
      <c r="EI140" s="117"/>
      <c r="EJ140" s="117"/>
      <c r="EK140" s="117"/>
      <c r="EL140" s="117"/>
      <c r="EM140" s="117"/>
      <c r="EN140" s="117"/>
      <c r="EO140" s="117"/>
      <c r="EP140" s="117"/>
      <c r="EQ140" s="117"/>
      <c r="ER140" s="117"/>
      <c r="ES140" s="117"/>
      <c r="ET140" s="117"/>
      <c r="EU140" s="117"/>
      <c r="EV140" s="117"/>
      <c r="EW140" s="117"/>
      <c r="EX140" s="117"/>
      <c r="EY140" s="117"/>
      <c r="EZ140" s="117"/>
      <c r="FA140" s="117"/>
      <c r="FB140" s="117"/>
      <c r="FC140" s="117"/>
      <c r="FD140" s="117"/>
      <c r="FE140" s="117"/>
      <c r="FF140" s="117"/>
      <c r="FG140" s="117"/>
      <c r="FH140" s="117"/>
      <c r="FI140" s="117"/>
      <c r="FJ140" s="117"/>
      <c r="FK140" s="117"/>
      <c r="FL140" s="117"/>
      <c r="FM140" s="117"/>
      <c r="FN140" s="117"/>
      <c r="FO140" s="117"/>
      <c r="FP140" s="117"/>
      <c r="FQ140" s="117"/>
      <c r="FR140" s="117"/>
      <c r="FS140" s="117"/>
      <c r="FT140" s="117"/>
      <c r="FU140" s="117"/>
      <c r="FV140" s="117"/>
      <c r="FW140" s="117"/>
      <c r="FX140" s="117"/>
      <c r="FY140" s="117"/>
      <c r="FZ140" s="117"/>
      <c r="GA140" s="117"/>
      <c r="GB140" s="117"/>
      <c r="GC140" s="117"/>
      <c r="GD140" s="117"/>
      <c r="GE140" s="117"/>
      <c r="GF140" s="117"/>
      <c r="GG140" s="117"/>
      <c r="GH140" s="117"/>
      <c r="GI140" s="117"/>
      <c r="GJ140" s="117"/>
      <c r="GK140" s="117"/>
      <c r="GL140" s="117"/>
      <c r="GM140" s="117"/>
      <c r="GN140" s="117"/>
      <c r="GO140" s="117"/>
      <c r="GP140" s="117"/>
      <c r="GQ140" s="117"/>
      <c r="GR140" s="117"/>
      <c r="GS140" s="117"/>
      <c r="GT140" s="117"/>
      <c r="GU140" s="117"/>
      <c r="GV140" s="117"/>
      <c r="GW140" s="117"/>
      <c r="GX140" s="117"/>
      <c r="GY140" s="117"/>
      <c r="GZ140" s="117"/>
      <c r="HA140" s="117"/>
      <c r="HB140" s="117"/>
      <c r="HC140" s="117"/>
      <c r="HD140" s="117"/>
      <c r="HE140" s="117"/>
      <c r="HF140" s="117"/>
      <c r="HG140" s="117"/>
      <c r="HH140" s="117"/>
      <c r="HI140" s="117"/>
      <c r="HJ140" s="117"/>
      <c r="HK140" s="117"/>
      <c r="HL140" s="117"/>
      <c r="HM140" s="117"/>
      <c r="HN140" s="117"/>
      <c r="HO140" s="117"/>
      <c r="HP140" s="117"/>
      <c r="HQ140" s="117"/>
      <c r="HR140" s="117"/>
      <c r="HS140" s="117"/>
      <c r="HT140" s="117"/>
      <c r="HU140" s="117"/>
      <c r="HV140" s="117"/>
      <c r="HW140" s="117"/>
      <c r="HX140" s="117"/>
      <c r="HY140" s="117"/>
      <c r="HZ140" s="117"/>
      <c r="IA140" s="117"/>
      <c r="IB140" s="117"/>
      <c r="IC140" s="117"/>
      <c r="ID140" s="117"/>
      <c r="IE140" s="117"/>
      <c r="IF140" s="117"/>
      <c r="IG140" s="117"/>
      <c r="IH140" s="117"/>
      <c r="II140" s="117"/>
      <c r="IJ140" s="117"/>
      <c r="IK140" s="117"/>
      <c r="IL140" s="117"/>
      <c r="IM140" s="117"/>
      <c r="IN140" s="117"/>
      <c r="IO140" s="117"/>
      <c r="IP140" s="117"/>
      <c r="IQ140" s="117"/>
      <c r="IR140" s="117"/>
      <c r="IS140" s="117"/>
      <c r="IT140" s="117"/>
      <c r="IU140" s="117"/>
      <c r="IV140" s="117"/>
      <c r="IW140" s="117"/>
      <c r="IX140" s="117"/>
      <c r="IY140" s="117"/>
      <c r="IZ140" s="117"/>
      <c r="JA140" s="117"/>
      <c r="JB140" s="117"/>
      <c r="JC140" s="117"/>
      <c r="JD140" s="117"/>
      <c r="JE140" s="117"/>
      <c r="JF140" s="117"/>
      <c r="JG140" s="117"/>
      <c r="JH140" s="117"/>
      <c r="JI140" s="117"/>
      <c r="JJ140" s="117"/>
      <c r="JK140" s="117"/>
      <c r="JL140" s="117"/>
      <c r="JM140" s="117"/>
      <c r="JN140" s="117"/>
      <c r="JO140" s="117"/>
      <c r="JP140" s="117"/>
      <c r="JQ140" s="117"/>
      <c r="JR140" s="117"/>
      <c r="JS140" s="117"/>
      <c r="JT140" s="117"/>
      <c r="JU140" s="117"/>
      <c r="JV140" s="117"/>
      <c r="JW140" s="117"/>
      <c r="JX140" s="117"/>
      <c r="JY140" s="117"/>
      <c r="JZ140" s="117"/>
      <c r="KA140" s="117"/>
      <c r="KB140" s="117"/>
      <c r="KC140" s="117"/>
      <c r="KD140" s="117"/>
      <c r="KE140" s="117"/>
      <c r="KF140" s="117"/>
    </row>
    <row r="141" spans="1:292" ht="20.100000000000001" customHeight="1" thickBot="1" x14ac:dyDescent="0.3">
      <c r="A141" s="299" t="s">
        <v>113</v>
      </c>
      <c r="B141" s="289" t="s">
        <v>105</v>
      </c>
      <c r="C141" s="69" t="s">
        <v>137</v>
      </c>
      <c r="D141" s="97"/>
      <c r="E141" s="92"/>
      <c r="F141" s="92"/>
      <c r="G141" s="92"/>
      <c r="H141" s="92"/>
      <c r="I141" s="92"/>
      <c r="J141" s="92"/>
      <c r="K141" s="92"/>
      <c r="L141" s="92"/>
      <c r="M141" s="92"/>
      <c r="N141" s="93"/>
      <c r="O141" s="93"/>
      <c r="P141" s="93"/>
      <c r="Q141" s="93"/>
      <c r="R141" s="93"/>
      <c r="S141" s="94"/>
      <c r="T141" s="160"/>
      <c r="U141" s="160"/>
      <c r="V141" s="160"/>
      <c r="W141" s="160"/>
      <c r="X141" s="95"/>
      <c r="Y141" s="95"/>
      <c r="Z141" s="179"/>
      <c r="AA141" s="179"/>
      <c r="AB141" s="179"/>
      <c r="AC141" s="179"/>
      <c r="AD141" s="179"/>
      <c r="AE141" s="179"/>
      <c r="AF141" s="179"/>
      <c r="AG141" s="179"/>
      <c r="AH141" s="179"/>
      <c r="AI141" s="179"/>
      <c r="AJ141" s="179"/>
      <c r="AK141" s="179"/>
      <c r="AL141" s="179"/>
      <c r="AM141" s="179"/>
      <c r="AN141" s="179"/>
      <c r="AO141" s="179"/>
      <c r="AP141" s="179"/>
      <c r="AQ141" s="179"/>
      <c r="AR141" s="179"/>
      <c r="AS141" s="179"/>
      <c r="AT141" s="179"/>
      <c r="AU141" s="179"/>
      <c r="AV141" s="179"/>
      <c r="AW141" s="179"/>
      <c r="AX141" s="179"/>
      <c r="AY141" s="179"/>
      <c r="AZ141" s="179"/>
      <c r="BA141" s="179"/>
      <c r="BB141" s="179"/>
      <c r="BC141" s="180"/>
      <c r="BD141" s="192">
        <f t="shared" si="14"/>
        <v>0</v>
      </c>
      <c r="BE141" s="75"/>
      <c r="BF141" s="64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  <c r="BT141" s="117"/>
      <c r="BU141" s="117"/>
      <c r="BV141" s="117"/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17"/>
      <c r="DB141" s="117"/>
      <c r="DC141" s="117"/>
      <c r="DD141" s="117"/>
      <c r="DE141" s="117"/>
      <c r="DF141" s="117"/>
      <c r="DG141" s="117"/>
      <c r="DH141" s="117"/>
      <c r="DI141" s="117"/>
      <c r="DJ141" s="117"/>
      <c r="DK141" s="117"/>
      <c r="DL141" s="117"/>
      <c r="DM141" s="117"/>
      <c r="DN141" s="117"/>
      <c r="DO141" s="117"/>
      <c r="DP141" s="117"/>
      <c r="DQ141" s="117"/>
      <c r="DR141" s="117"/>
      <c r="DS141" s="117"/>
      <c r="DT141" s="117"/>
      <c r="DU141" s="117"/>
      <c r="DV141" s="117"/>
      <c r="DW141" s="117"/>
      <c r="DX141" s="117"/>
      <c r="DY141" s="117"/>
      <c r="DZ141" s="117"/>
      <c r="EA141" s="117"/>
      <c r="EB141" s="117"/>
      <c r="EC141" s="117"/>
      <c r="ED141" s="117"/>
      <c r="EE141" s="117"/>
      <c r="EF141" s="117"/>
      <c r="EG141" s="117"/>
      <c r="EH141" s="117"/>
      <c r="EI141" s="117"/>
      <c r="EJ141" s="117"/>
      <c r="EK141" s="117"/>
      <c r="EL141" s="117"/>
      <c r="EM141" s="117"/>
      <c r="EN141" s="117"/>
      <c r="EO141" s="117"/>
      <c r="EP141" s="117"/>
      <c r="EQ141" s="117"/>
      <c r="ER141" s="117"/>
      <c r="ES141" s="117"/>
      <c r="ET141" s="117"/>
      <c r="EU141" s="117"/>
      <c r="EV141" s="117"/>
      <c r="EW141" s="117"/>
      <c r="EX141" s="117"/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117"/>
      <c r="FK141" s="117"/>
      <c r="FL141" s="117"/>
      <c r="FM141" s="117"/>
      <c r="FN141" s="117"/>
      <c r="FO141" s="117"/>
      <c r="FP141" s="117"/>
      <c r="FQ141" s="117"/>
      <c r="FR141" s="117"/>
      <c r="FS141" s="117"/>
      <c r="FT141" s="117"/>
      <c r="FU141" s="117"/>
      <c r="FV141" s="117"/>
      <c r="FW141" s="117"/>
      <c r="FX141" s="117"/>
      <c r="FY141" s="117"/>
      <c r="FZ141" s="117"/>
      <c r="GA141" s="117"/>
      <c r="GB141" s="117"/>
      <c r="GC141" s="117"/>
      <c r="GD141" s="117"/>
      <c r="GE141" s="117"/>
      <c r="GF141" s="117"/>
      <c r="GG141" s="117"/>
      <c r="GH141" s="117"/>
      <c r="GI141" s="117"/>
      <c r="GJ141" s="117"/>
      <c r="GK141" s="117"/>
      <c r="GL141" s="117"/>
      <c r="GM141" s="117"/>
      <c r="GN141" s="117"/>
      <c r="GO141" s="117"/>
      <c r="GP141" s="117"/>
      <c r="GQ141" s="117"/>
      <c r="GR141" s="117"/>
      <c r="GS141" s="117"/>
      <c r="GT141" s="117"/>
      <c r="GU141" s="117"/>
      <c r="GV141" s="117"/>
      <c r="GW141" s="117"/>
      <c r="GX141" s="117"/>
      <c r="GY141" s="117"/>
      <c r="GZ141" s="117"/>
      <c r="HA141" s="117"/>
      <c r="HB141" s="117"/>
      <c r="HC141" s="117"/>
      <c r="HD141" s="117"/>
      <c r="HE141" s="117"/>
      <c r="HF141" s="117"/>
      <c r="HG141" s="117"/>
      <c r="HH141" s="117"/>
      <c r="HI141" s="117"/>
      <c r="HJ141" s="117"/>
      <c r="HK141" s="117"/>
      <c r="HL141" s="117"/>
      <c r="HM141" s="117"/>
      <c r="HN141" s="117"/>
      <c r="HO141" s="117"/>
      <c r="HP141" s="117"/>
      <c r="HQ141" s="117"/>
      <c r="HR141" s="117"/>
      <c r="HS141" s="117"/>
      <c r="HT141" s="117"/>
      <c r="HU141" s="117"/>
      <c r="HV141" s="117"/>
      <c r="HW141" s="117"/>
      <c r="HX141" s="117"/>
      <c r="HY141" s="117"/>
      <c r="HZ141" s="117"/>
      <c r="IA141" s="117"/>
      <c r="IB141" s="117"/>
      <c r="IC141" s="117"/>
      <c r="ID141" s="117"/>
      <c r="IE141" s="117"/>
      <c r="IF141" s="117"/>
      <c r="IG141" s="117"/>
      <c r="IH141" s="117"/>
      <c r="II141" s="117"/>
      <c r="IJ141" s="117"/>
      <c r="IK141" s="117"/>
      <c r="IL141" s="117"/>
      <c r="IM141" s="117"/>
      <c r="IN141" s="117"/>
      <c r="IO141" s="117"/>
      <c r="IP141" s="117"/>
      <c r="IQ141" s="117"/>
      <c r="IR141" s="117"/>
      <c r="IS141" s="117"/>
      <c r="IT141" s="117"/>
      <c r="IU141" s="117"/>
      <c r="IV141" s="117"/>
      <c r="IW141" s="117"/>
      <c r="IX141" s="117"/>
      <c r="IY141" s="117"/>
      <c r="IZ141" s="117"/>
      <c r="JA141" s="117"/>
      <c r="JB141" s="117"/>
      <c r="JC141" s="117"/>
      <c r="JD141" s="117"/>
      <c r="JE141" s="117"/>
      <c r="JF141" s="117"/>
      <c r="JG141" s="117"/>
      <c r="JH141" s="117"/>
      <c r="JI141" s="117"/>
      <c r="JJ141" s="117"/>
      <c r="JK141" s="117"/>
      <c r="JL141" s="117"/>
      <c r="JM141" s="117"/>
      <c r="JN141" s="117"/>
      <c r="JO141" s="117"/>
      <c r="JP141" s="117"/>
      <c r="JQ141" s="117"/>
      <c r="JR141" s="117"/>
      <c r="JS141" s="117"/>
      <c r="JT141" s="117"/>
      <c r="JU141" s="117"/>
      <c r="JV141" s="117"/>
      <c r="JW141" s="117"/>
      <c r="JX141" s="117"/>
      <c r="JY141" s="117"/>
      <c r="JZ141" s="117"/>
      <c r="KA141" s="117"/>
      <c r="KB141" s="117"/>
      <c r="KC141" s="117"/>
      <c r="KD141" s="117"/>
      <c r="KE141" s="117"/>
      <c r="KF141" s="117"/>
    </row>
    <row r="142" spans="1:292" ht="20.100000000000001" customHeight="1" thickBot="1" x14ac:dyDescent="0.3">
      <c r="A142" s="287"/>
      <c r="B142" s="295"/>
      <c r="C142" s="69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5"/>
      <c r="O142" s="105"/>
      <c r="P142" s="105"/>
      <c r="Q142" s="105"/>
      <c r="R142" s="105"/>
      <c r="S142" s="106"/>
      <c r="T142" s="161"/>
      <c r="U142" s="161"/>
      <c r="V142" s="161"/>
      <c r="W142" s="161"/>
      <c r="X142" s="107"/>
      <c r="Y142" s="107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142"/>
      <c r="AW142" s="142"/>
      <c r="AX142" s="142"/>
      <c r="AY142" s="142"/>
      <c r="AZ142" s="142"/>
      <c r="BA142" s="142"/>
      <c r="BB142" s="142"/>
      <c r="BC142" s="143"/>
      <c r="BD142" s="192">
        <f t="shared" si="14"/>
        <v>0</v>
      </c>
      <c r="BE142" s="75"/>
      <c r="BF142" s="64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  <c r="BT142" s="117"/>
      <c r="BU142" s="117"/>
      <c r="BV142" s="117"/>
      <c r="BW142" s="117"/>
      <c r="BX142" s="117"/>
      <c r="BY142" s="117"/>
      <c r="BZ142" s="117"/>
      <c r="CA142" s="117"/>
      <c r="CB142" s="117"/>
      <c r="CC142" s="117"/>
      <c r="CD142" s="117"/>
      <c r="CE142" s="117"/>
      <c r="CF142" s="117"/>
      <c r="CG142" s="117"/>
      <c r="CH142" s="117"/>
      <c r="CI142" s="117"/>
      <c r="CJ142" s="117"/>
      <c r="CK142" s="117"/>
      <c r="CL142" s="117"/>
      <c r="CM142" s="117"/>
      <c r="CN142" s="117"/>
      <c r="CO142" s="117"/>
      <c r="CP142" s="117"/>
      <c r="CQ142" s="117"/>
      <c r="CR142" s="117"/>
      <c r="CS142" s="117"/>
      <c r="CT142" s="117"/>
      <c r="CU142" s="117"/>
      <c r="CV142" s="117"/>
      <c r="CW142" s="117"/>
      <c r="CX142" s="117"/>
      <c r="CY142" s="117"/>
      <c r="CZ142" s="117"/>
      <c r="DA142" s="117"/>
      <c r="DB142" s="117"/>
      <c r="DC142" s="117"/>
      <c r="DD142" s="117"/>
      <c r="DE142" s="117"/>
      <c r="DF142" s="117"/>
      <c r="DG142" s="117"/>
      <c r="DH142" s="117"/>
      <c r="DI142" s="117"/>
      <c r="DJ142" s="117"/>
      <c r="DK142" s="117"/>
      <c r="DL142" s="117"/>
      <c r="DM142" s="117"/>
      <c r="DN142" s="117"/>
      <c r="DO142" s="117"/>
      <c r="DP142" s="117"/>
      <c r="DQ142" s="117"/>
      <c r="DR142" s="117"/>
      <c r="DS142" s="117"/>
      <c r="DT142" s="117"/>
      <c r="DU142" s="117"/>
      <c r="DV142" s="117"/>
      <c r="DW142" s="117"/>
      <c r="DX142" s="117"/>
      <c r="DY142" s="117"/>
      <c r="DZ142" s="117"/>
      <c r="EA142" s="117"/>
      <c r="EB142" s="117"/>
      <c r="EC142" s="117"/>
      <c r="ED142" s="117"/>
      <c r="EE142" s="117"/>
      <c r="EF142" s="117"/>
      <c r="EG142" s="117"/>
      <c r="EH142" s="117"/>
      <c r="EI142" s="117"/>
      <c r="EJ142" s="117"/>
      <c r="EK142" s="117"/>
      <c r="EL142" s="117"/>
      <c r="EM142" s="117"/>
      <c r="EN142" s="117"/>
      <c r="EO142" s="117"/>
      <c r="EP142" s="117"/>
      <c r="EQ142" s="117"/>
      <c r="ER142" s="117"/>
      <c r="ES142" s="117"/>
      <c r="ET142" s="117"/>
      <c r="EU142" s="117"/>
      <c r="EV142" s="117"/>
      <c r="EW142" s="117"/>
      <c r="EX142" s="117"/>
      <c r="EY142" s="117"/>
      <c r="EZ142" s="117"/>
      <c r="FA142" s="117"/>
      <c r="FB142" s="117"/>
      <c r="FC142" s="117"/>
      <c r="FD142" s="117"/>
      <c r="FE142" s="117"/>
      <c r="FF142" s="117"/>
      <c r="FG142" s="117"/>
      <c r="FH142" s="117"/>
      <c r="FI142" s="117"/>
      <c r="FJ142" s="117"/>
      <c r="FK142" s="117"/>
      <c r="FL142" s="117"/>
      <c r="FM142" s="117"/>
      <c r="FN142" s="117"/>
      <c r="FO142" s="117"/>
      <c r="FP142" s="117"/>
      <c r="FQ142" s="117"/>
      <c r="FR142" s="117"/>
      <c r="FS142" s="117"/>
      <c r="FT142" s="117"/>
      <c r="FU142" s="117"/>
      <c r="FV142" s="117"/>
      <c r="FW142" s="117"/>
      <c r="FX142" s="117"/>
      <c r="FY142" s="117"/>
      <c r="FZ142" s="117"/>
      <c r="GA142" s="117"/>
      <c r="GB142" s="117"/>
      <c r="GC142" s="117"/>
      <c r="GD142" s="117"/>
      <c r="GE142" s="117"/>
      <c r="GF142" s="117"/>
      <c r="GG142" s="117"/>
      <c r="GH142" s="117"/>
      <c r="GI142" s="117"/>
      <c r="GJ142" s="117"/>
      <c r="GK142" s="117"/>
      <c r="GL142" s="117"/>
      <c r="GM142" s="117"/>
      <c r="GN142" s="117"/>
      <c r="GO142" s="117"/>
      <c r="GP142" s="117"/>
      <c r="GQ142" s="117"/>
      <c r="GR142" s="117"/>
      <c r="GS142" s="117"/>
      <c r="GT142" s="117"/>
      <c r="GU142" s="117"/>
      <c r="GV142" s="117"/>
      <c r="GW142" s="117"/>
      <c r="GX142" s="117"/>
      <c r="GY142" s="117"/>
      <c r="GZ142" s="117"/>
      <c r="HA142" s="117"/>
      <c r="HB142" s="117"/>
      <c r="HC142" s="117"/>
      <c r="HD142" s="117"/>
      <c r="HE142" s="117"/>
      <c r="HF142" s="117"/>
      <c r="HG142" s="117"/>
      <c r="HH142" s="117"/>
      <c r="HI142" s="117"/>
      <c r="HJ142" s="117"/>
      <c r="HK142" s="117"/>
      <c r="HL142" s="117"/>
      <c r="HM142" s="117"/>
      <c r="HN142" s="117"/>
      <c r="HO142" s="117"/>
      <c r="HP142" s="117"/>
      <c r="HQ142" s="117"/>
      <c r="HR142" s="117"/>
      <c r="HS142" s="117"/>
      <c r="HT142" s="117"/>
      <c r="HU142" s="117"/>
      <c r="HV142" s="117"/>
      <c r="HW142" s="117"/>
      <c r="HX142" s="117"/>
      <c r="HY142" s="117"/>
      <c r="HZ142" s="117"/>
      <c r="IA142" s="117"/>
      <c r="IB142" s="117"/>
      <c r="IC142" s="117"/>
      <c r="ID142" s="117"/>
      <c r="IE142" s="117"/>
      <c r="IF142" s="117"/>
      <c r="IG142" s="117"/>
      <c r="IH142" s="117"/>
      <c r="II142" s="117"/>
      <c r="IJ142" s="117"/>
      <c r="IK142" s="117"/>
      <c r="IL142" s="117"/>
      <c r="IM142" s="117"/>
      <c r="IN142" s="117"/>
      <c r="IO142" s="117"/>
      <c r="IP142" s="117"/>
      <c r="IQ142" s="117"/>
      <c r="IR142" s="117"/>
      <c r="IS142" s="117"/>
      <c r="IT142" s="117"/>
      <c r="IU142" s="117"/>
      <c r="IV142" s="117"/>
      <c r="IW142" s="117"/>
      <c r="IX142" s="117"/>
      <c r="IY142" s="117"/>
      <c r="IZ142" s="117"/>
      <c r="JA142" s="117"/>
      <c r="JB142" s="117"/>
      <c r="JC142" s="117"/>
      <c r="JD142" s="117"/>
      <c r="JE142" s="117"/>
      <c r="JF142" s="117"/>
      <c r="JG142" s="117"/>
      <c r="JH142" s="117"/>
      <c r="JI142" s="117"/>
      <c r="JJ142" s="117"/>
      <c r="JK142" s="117"/>
      <c r="JL142" s="117"/>
      <c r="JM142" s="117"/>
      <c r="JN142" s="117"/>
      <c r="JO142" s="117"/>
      <c r="JP142" s="117"/>
      <c r="JQ142" s="117"/>
      <c r="JR142" s="117"/>
      <c r="JS142" s="117"/>
      <c r="JT142" s="117"/>
      <c r="JU142" s="117"/>
      <c r="JV142" s="117"/>
      <c r="JW142" s="117"/>
      <c r="JX142" s="117"/>
      <c r="JY142" s="117"/>
      <c r="JZ142" s="117"/>
      <c r="KA142" s="117"/>
      <c r="KB142" s="117"/>
      <c r="KC142" s="117"/>
      <c r="KD142" s="117"/>
      <c r="KE142" s="117"/>
      <c r="KF142" s="117"/>
    </row>
    <row r="143" spans="1:292" ht="20.100000000000001" customHeight="1" thickBot="1" x14ac:dyDescent="0.3">
      <c r="A143" s="291" t="s">
        <v>150</v>
      </c>
      <c r="B143" s="291"/>
      <c r="C143" s="111" t="s">
        <v>137</v>
      </c>
      <c r="D143" s="192">
        <f t="shared" ref="D143:BC144" si="15">D9+D21+D27</f>
        <v>0</v>
      </c>
      <c r="E143" s="192">
        <v>12</v>
      </c>
      <c r="F143" s="192">
        <f t="shared" si="15"/>
        <v>36</v>
      </c>
      <c r="G143" s="192">
        <f t="shared" si="15"/>
        <v>36</v>
      </c>
      <c r="H143" s="192">
        <f t="shared" si="15"/>
        <v>36</v>
      </c>
      <c r="I143" s="192">
        <f t="shared" si="15"/>
        <v>36</v>
      </c>
      <c r="J143" s="192">
        <f t="shared" si="15"/>
        <v>36</v>
      </c>
      <c r="K143" s="192">
        <f t="shared" si="15"/>
        <v>36</v>
      </c>
      <c r="L143" s="192">
        <f t="shared" si="15"/>
        <v>36</v>
      </c>
      <c r="M143" s="192">
        <v>30</v>
      </c>
      <c r="N143" s="192">
        <v>6</v>
      </c>
      <c r="O143" s="192">
        <f t="shared" si="15"/>
        <v>0</v>
      </c>
      <c r="P143" s="192">
        <f t="shared" si="15"/>
        <v>0</v>
      </c>
      <c r="Q143" s="192">
        <f t="shared" si="15"/>
        <v>0</v>
      </c>
      <c r="R143" s="192">
        <f t="shared" si="15"/>
        <v>0</v>
      </c>
      <c r="S143" s="192">
        <f t="shared" si="15"/>
        <v>0</v>
      </c>
      <c r="T143" s="192">
        <f t="shared" si="15"/>
        <v>0</v>
      </c>
      <c r="U143" s="192">
        <f t="shared" si="15"/>
        <v>0</v>
      </c>
      <c r="V143" s="192">
        <f t="shared" si="15"/>
        <v>0</v>
      </c>
      <c r="W143" s="192">
        <f t="shared" si="15"/>
        <v>0</v>
      </c>
      <c r="X143" s="192">
        <f t="shared" si="15"/>
        <v>0</v>
      </c>
      <c r="Y143" s="192">
        <f t="shared" si="15"/>
        <v>0</v>
      </c>
      <c r="Z143" s="192">
        <f t="shared" si="15"/>
        <v>0</v>
      </c>
      <c r="AA143" s="192">
        <f t="shared" si="15"/>
        <v>0</v>
      </c>
      <c r="AB143" s="192">
        <f t="shared" si="15"/>
        <v>0</v>
      </c>
      <c r="AC143" s="192">
        <f t="shared" si="15"/>
        <v>0</v>
      </c>
      <c r="AD143" s="192">
        <f t="shared" si="15"/>
        <v>0</v>
      </c>
      <c r="AE143" s="192">
        <f t="shared" si="15"/>
        <v>0</v>
      </c>
      <c r="AF143" s="192">
        <f t="shared" si="15"/>
        <v>0</v>
      </c>
      <c r="AG143" s="192">
        <f t="shared" si="15"/>
        <v>0</v>
      </c>
      <c r="AH143" s="192">
        <f t="shared" si="15"/>
        <v>0</v>
      </c>
      <c r="AI143" s="192">
        <f t="shared" si="15"/>
        <v>0</v>
      </c>
      <c r="AJ143" s="192">
        <f t="shared" si="15"/>
        <v>0</v>
      </c>
      <c r="AK143" s="192">
        <f t="shared" si="15"/>
        <v>0</v>
      </c>
      <c r="AL143" s="192">
        <f t="shared" si="15"/>
        <v>0</v>
      </c>
      <c r="AM143" s="192">
        <f t="shared" si="15"/>
        <v>0</v>
      </c>
      <c r="AN143" s="192">
        <f t="shared" si="15"/>
        <v>0</v>
      </c>
      <c r="AO143" s="192">
        <f t="shared" si="15"/>
        <v>0</v>
      </c>
      <c r="AP143" s="192">
        <f t="shared" si="15"/>
        <v>0</v>
      </c>
      <c r="AQ143" s="192">
        <f t="shared" si="15"/>
        <v>0</v>
      </c>
      <c r="AR143" s="192">
        <f t="shared" si="15"/>
        <v>0</v>
      </c>
      <c r="AS143" s="192">
        <f t="shared" si="15"/>
        <v>0</v>
      </c>
      <c r="AT143" s="192">
        <f t="shared" si="15"/>
        <v>0</v>
      </c>
      <c r="AU143" s="192">
        <f t="shared" si="15"/>
        <v>0</v>
      </c>
      <c r="AV143" s="192">
        <f t="shared" si="15"/>
        <v>0</v>
      </c>
      <c r="AW143" s="192">
        <f t="shared" si="15"/>
        <v>0</v>
      </c>
      <c r="AX143" s="192">
        <f t="shared" si="15"/>
        <v>0</v>
      </c>
      <c r="AY143" s="192">
        <f t="shared" si="15"/>
        <v>0</v>
      </c>
      <c r="AZ143" s="192">
        <f t="shared" si="15"/>
        <v>0</v>
      </c>
      <c r="BA143" s="192">
        <f t="shared" si="15"/>
        <v>0</v>
      </c>
      <c r="BB143" s="192">
        <f t="shared" si="15"/>
        <v>0</v>
      </c>
      <c r="BC143" s="192">
        <f t="shared" si="15"/>
        <v>0</v>
      </c>
      <c r="BD143" s="192">
        <v>306</v>
      </c>
      <c r="BE143" s="75"/>
      <c r="BF143" s="64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  <c r="BT143" s="117"/>
      <c r="BU143" s="117"/>
      <c r="BV143" s="117"/>
      <c r="BW143" s="117"/>
      <c r="BX143" s="117"/>
      <c r="BY143" s="117"/>
      <c r="BZ143" s="117"/>
      <c r="CA143" s="117"/>
      <c r="CB143" s="117"/>
      <c r="CC143" s="117"/>
      <c r="CD143" s="117"/>
      <c r="CE143" s="117"/>
      <c r="CF143" s="117"/>
      <c r="CG143" s="117"/>
      <c r="CH143" s="117"/>
      <c r="CI143" s="117"/>
      <c r="CJ143" s="117"/>
      <c r="CK143" s="117"/>
      <c r="CL143" s="117"/>
      <c r="CM143" s="117"/>
      <c r="CN143" s="117"/>
      <c r="CO143" s="117"/>
      <c r="CP143" s="117"/>
      <c r="CQ143" s="117"/>
      <c r="CR143" s="117"/>
      <c r="CS143" s="117"/>
      <c r="CT143" s="117"/>
      <c r="CU143" s="117"/>
      <c r="CV143" s="117"/>
      <c r="CW143" s="117"/>
      <c r="CX143" s="117"/>
      <c r="CY143" s="117"/>
      <c r="CZ143" s="117"/>
      <c r="DA143" s="117"/>
      <c r="DB143" s="117"/>
      <c r="DC143" s="117"/>
      <c r="DD143" s="117"/>
      <c r="DE143" s="117"/>
      <c r="DF143" s="117"/>
      <c r="DG143" s="117"/>
      <c r="DH143" s="117"/>
      <c r="DI143" s="117"/>
      <c r="DJ143" s="117"/>
      <c r="DK143" s="117"/>
      <c r="DL143" s="117"/>
      <c r="DM143" s="117"/>
      <c r="DN143" s="117"/>
      <c r="DO143" s="117"/>
      <c r="DP143" s="117"/>
      <c r="DQ143" s="117"/>
      <c r="DR143" s="117"/>
      <c r="DS143" s="117"/>
      <c r="DT143" s="117"/>
      <c r="DU143" s="117"/>
      <c r="DV143" s="117"/>
      <c r="DW143" s="117"/>
      <c r="DX143" s="117"/>
      <c r="DY143" s="117"/>
      <c r="DZ143" s="117"/>
      <c r="EA143" s="117"/>
      <c r="EB143" s="117"/>
      <c r="EC143" s="117"/>
      <c r="ED143" s="117"/>
      <c r="EE143" s="117"/>
      <c r="EF143" s="117"/>
      <c r="EG143" s="117"/>
      <c r="EH143" s="117"/>
      <c r="EI143" s="117"/>
      <c r="EJ143" s="117"/>
      <c r="EK143" s="117"/>
      <c r="EL143" s="117"/>
      <c r="EM143" s="117"/>
      <c r="EN143" s="117"/>
      <c r="EO143" s="117"/>
      <c r="EP143" s="117"/>
      <c r="EQ143" s="117"/>
      <c r="ER143" s="117"/>
      <c r="ES143" s="117"/>
      <c r="ET143" s="117"/>
      <c r="EU143" s="117"/>
      <c r="EV143" s="117"/>
      <c r="EW143" s="117"/>
      <c r="EX143" s="117"/>
      <c r="EY143" s="117"/>
      <c r="EZ143" s="117"/>
      <c r="FA143" s="117"/>
      <c r="FB143" s="117"/>
      <c r="FC143" s="117"/>
      <c r="FD143" s="117"/>
      <c r="FE143" s="117"/>
      <c r="FF143" s="117"/>
      <c r="FG143" s="117"/>
      <c r="FH143" s="117"/>
      <c r="FI143" s="117"/>
      <c r="FJ143" s="117"/>
      <c r="FK143" s="117"/>
      <c r="FL143" s="117"/>
      <c r="FM143" s="117"/>
      <c r="FN143" s="117"/>
      <c r="FO143" s="117"/>
      <c r="FP143" s="117"/>
      <c r="FQ143" s="117"/>
      <c r="FR143" s="117"/>
      <c r="FS143" s="117"/>
      <c r="FT143" s="117"/>
      <c r="FU143" s="117"/>
      <c r="FV143" s="117"/>
      <c r="FW143" s="117"/>
      <c r="FX143" s="117"/>
      <c r="FY143" s="117"/>
      <c r="FZ143" s="117"/>
      <c r="GA143" s="117"/>
      <c r="GB143" s="117"/>
      <c r="GC143" s="117"/>
      <c r="GD143" s="117"/>
      <c r="GE143" s="117"/>
      <c r="GF143" s="117"/>
      <c r="GG143" s="117"/>
      <c r="GH143" s="117"/>
      <c r="GI143" s="117"/>
      <c r="GJ143" s="117"/>
      <c r="GK143" s="117"/>
      <c r="GL143" s="117"/>
      <c r="GM143" s="117"/>
      <c r="GN143" s="117"/>
      <c r="GO143" s="117"/>
      <c r="GP143" s="117"/>
      <c r="GQ143" s="117"/>
      <c r="GR143" s="117"/>
      <c r="GS143" s="117"/>
      <c r="GT143" s="117"/>
      <c r="GU143" s="117"/>
      <c r="GV143" s="117"/>
      <c r="GW143" s="117"/>
      <c r="GX143" s="117"/>
      <c r="GY143" s="117"/>
      <c r="GZ143" s="117"/>
      <c r="HA143" s="117"/>
      <c r="HB143" s="117"/>
      <c r="HC143" s="117"/>
      <c r="HD143" s="117"/>
      <c r="HE143" s="117"/>
      <c r="HF143" s="117"/>
      <c r="HG143" s="117"/>
      <c r="HH143" s="117"/>
      <c r="HI143" s="117"/>
      <c r="HJ143" s="117"/>
      <c r="HK143" s="117"/>
      <c r="HL143" s="117"/>
      <c r="HM143" s="117"/>
      <c r="HN143" s="117"/>
      <c r="HO143" s="117"/>
      <c r="HP143" s="117"/>
      <c r="HQ143" s="117"/>
      <c r="HR143" s="117"/>
      <c r="HS143" s="117"/>
      <c r="HT143" s="117"/>
      <c r="HU143" s="117"/>
      <c r="HV143" s="117"/>
      <c r="HW143" s="117"/>
      <c r="HX143" s="117"/>
      <c r="HY143" s="117"/>
      <c r="HZ143" s="117"/>
      <c r="IA143" s="117"/>
      <c r="IB143" s="117"/>
      <c r="IC143" s="117"/>
      <c r="ID143" s="117"/>
      <c r="IE143" s="117"/>
      <c r="IF143" s="117"/>
      <c r="IG143" s="117"/>
      <c r="IH143" s="117"/>
      <c r="II143" s="117"/>
      <c r="IJ143" s="117"/>
      <c r="IK143" s="117"/>
      <c r="IL143" s="117"/>
      <c r="IM143" s="117"/>
      <c r="IN143" s="117"/>
      <c r="IO143" s="117"/>
      <c r="IP143" s="117"/>
      <c r="IQ143" s="117"/>
      <c r="IR143" s="117"/>
      <c r="IS143" s="117"/>
      <c r="IT143" s="117"/>
      <c r="IU143" s="117"/>
      <c r="IV143" s="117"/>
      <c r="IW143" s="117"/>
      <c r="IX143" s="117"/>
      <c r="IY143" s="117"/>
      <c r="IZ143" s="117"/>
      <c r="JA143" s="117"/>
      <c r="JB143" s="117"/>
      <c r="JC143" s="117"/>
      <c r="JD143" s="117"/>
      <c r="JE143" s="117"/>
      <c r="JF143" s="117"/>
      <c r="JG143" s="117"/>
      <c r="JH143" s="117"/>
      <c r="JI143" s="117"/>
      <c r="JJ143" s="117"/>
      <c r="JK143" s="117"/>
      <c r="JL143" s="117"/>
      <c r="JM143" s="117"/>
      <c r="JN143" s="117"/>
      <c r="JO143" s="117"/>
      <c r="JP143" s="117"/>
      <c r="JQ143" s="117"/>
      <c r="JR143" s="117"/>
      <c r="JS143" s="117"/>
      <c r="JT143" s="117"/>
      <c r="JU143" s="117"/>
      <c r="JV143" s="117"/>
      <c r="JW143" s="117"/>
      <c r="JX143" s="117"/>
      <c r="JY143" s="117"/>
      <c r="JZ143" s="117"/>
      <c r="KA143" s="117"/>
      <c r="KB143" s="117"/>
      <c r="KC143" s="117"/>
      <c r="KD143" s="117"/>
      <c r="KE143" s="117"/>
      <c r="KF143" s="117"/>
    </row>
    <row r="144" spans="1:292" ht="20.100000000000001" customHeight="1" thickBot="1" x14ac:dyDescent="0.3">
      <c r="A144" s="291"/>
      <c r="B144" s="291"/>
      <c r="C144" s="111" t="s">
        <v>138</v>
      </c>
      <c r="D144" s="192">
        <f>D10+D22+D28</f>
        <v>0</v>
      </c>
      <c r="E144" s="192">
        <v>6</v>
      </c>
      <c r="F144" s="192">
        <f t="shared" si="15"/>
        <v>18</v>
      </c>
      <c r="G144" s="192">
        <f t="shared" si="15"/>
        <v>18</v>
      </c>
      <c r="H144" s="192">
        <f t="shared" si="15"/>
        <v>18</v>
      </c>
      <c r="I144" s="192">
        <f t="shared" si="15"/>
        <v>18</v>
      </c>
      <c r="J144" s="192">
        <f t="shared" si="15"/>
        <v>18</v>
      </c>
      <c r="K144" s="192">
        <f t="shared" si="15"/>
        <v>18</v>
      </c>
      <c r="L144" s="192">
        <f t="shared" si="15"/>
        <v>18</v>
      </c>
      <c r="M144" s="192">
        <v>15</v>
      </c>
      <c r="N144" s="192">
        <v>3</v>
      </c>
      <c r="O144" s="192">
        <f t="shared" si="15"/>
        <v>0</v>
      </c>
      <c r="P144" s="192">
        <f t="shared" si="15"/>
        <v>0</v>
      </c>
      <c r="Q144" s="192">
        <f t="shared" si="15"/>
        <v>0</v>
      </c>
      <c r="R144" s="192">
        <f t="shared" si="15"/>
        <v>0</v>
      </c>
      <c r="S144" s="192">
        <f t="shared" si="15"/>
        <v>0</v>
      </c>
      <c r="T144" s="192">
        <f t="shared" si="15"/>
        <v>0</v>
      </c>
      <c r="U144" s="192">
        <f t="shared" si="15"/>
        <v>0</v>
      </c>
      <c r="V144" s="192">
        <f t="shared" si="15"/>
        <v>0</v>
      </c>
      <c r="W144" s="192">
        <f t="shared" si="15"/>
        <v>0</v>
      </c>
      <c r="X144" s="192">
        <f t="shared" si="15"/>
        <v>0</v>
      </c>
      <c r="Y144" s="192">
        <f t="shared" si="15"/>
        <v>0</v>
      </c>
      <c r="Z144" s="192">
        <f t="shared" si="15"/>
        <v>0</v>
      </c>
      <c r="AA144" s="192">
        <f t="shared" si="15"/>
        <v>0</v>
      </c>
      <c r="AB144" s="192">
        <f t="shared" si="15"/>
        <v>0</v>
      </c>
      <c r="AC144" s="192">
        <f t="shared" si="15"/>
        <v>0</v>
      </c>
      <c r="AD144" s="192">
        <f t="shared" si="15"/>
        <v>0</v>
      </c>
      <c r="AE144" s="192">
        <f t="shared" si="15"/>
        <v>0</v>
      </c>
      <c r="AF144" s="192">
        <f t="shared" si="15"/>
        <v>0</v>
      </c>
      <c r="AG144" s="192">
        <f t="shared" si="15"/>
        <v>0</v>
      </c>
      <c r="AH144" s="192">
        <f t="shared" si="15"/>
        <v>0</v>
      </c>
      <c r="AI144" s="192">
        <f t="shared" si="15"/>
        <v>0</v>
      </c>
      <c r="AJ144" s="192">
        <f t="shared" si="15"/>
        <v>0</v>
      </c>
      <c r="AK144" s="192">
        <f t="shared" si="15"/>
        <v>0</v>
      </c>
      <c r="AL144" s="192">
        <f t="shared" si="15"/>
        <v>0</v>
      </c>
      <c r="AM144" s="192">
        <f t="shared" si="15"/>
        <v>0</v>
      </c>
      <c r="AN144" s="192">
        <f t="shared" si="15"/>
        <v>0</v>
      </c>
      <c r="AO144" s="192">
        <f t="shared" si="15"/>
        <v>0</v>
      </c>
      <c r="AP144" s="192">
        <f t="shared" si="15"/>
        <v>0</v>
      </c>
      <c r="AQ144" s="192">
        <f t="shared" si="15"/>
        <v>0</v>
      </c>
      <c r="AR144" s="192">
        <f t="shared" si="15"/>
        <v>0</v>
      </c>
      <c r="AS144" s="192">
        <f t="shared" si="15"/>
        <v>0</v>
      </c>
      <c r="AT144" s="192">
        <f t="shared" si="15"/>
        <v>0</v>
      </c>
      <c r="AU144" s="192">
        <f t="shared" si="15"/>
        <v>0</v>
      </c>
      <c r="AV144" s="192">
        <f t="shared" si="15"/>
        <v>0</v>
      </c>
      <c r="AW144" s="192">
        <f t="shared" si="15"/>
        <v>0</v>
      </c>
      <c r="AX144" s="192">
        <f t="shared" si="15"/>
        <v>0</v>
      </c>
      <c r="AY144" s="192">
        <f t="shared" si="15"/>
        <v>0</v>
      </c>
      <c r="AZ144" s="192">
        <f t="shared" si="15"/>
        <v>0</v>
      </c>
      <c r="BA144" s="192">
        <f t="shared" si="15"/>
        <v>0</v>
      </c>
      <c r="BB144" s="192">
        <f t="shared" si="15"/>
        <v>0</v>
      </c>
      <c r="BC144" s="192">
        <f t="shared" si="15"/>
        <v>0</v>
      </c>
      <c r="BD144" s="192">
        <v>153</v>
      </c>
      <c r="BE144" s="75"/>
      <c r="BF144" s="64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  <c r="BT144" s="117"/>
      <c r="BU144" s="117"/>
      <c r="BV144" s="117"/>
      <c r="BW144" s="117"/>
      <c r="BX144" s="117"/>
      <c r="BY144" s="117"/>
      <c r="BZ144" s="117"/>
      <c r="CA144" s="117"/>
      <c r="CB144" s="117"/>
      <c r="CC144" s="117"/>
      <c r="CD144" s="117"/>
      <c r="CE144" s="117"/>
      <c r="CF144" s="117"/>
      <c r="CG144" s="117"/>
      <c r="CH144" s="117"/>
      <c r="CI144" s="117"/>
      <c r="CJ144" s="117"/>
      <c r="CK144" s="117"/>
      <c r="CL144" s="117"/>
      <c r="CM144" s="117"/>
      <c r="CN144" s="117"/>
      <c r="CO144" s="117"/>
      <c r="CP144" s="117"/>
      <c r="CQ144" s="117"/>
      <c r="CR144" s="117"/>
      <c r="CS144" s="117"/>
      <c r="CT144" s="117"/>
      <c r="CU144" s="117"/>
      <c r="CV144" s="117"/>
      <c r="CW144" s="117"/>
      <c r="CX144" s="117"/>
      <c r="CY144" s="117"/>
      <c r="CZ144" s="117"/>
      <c r="DA144" s="117"/>
      <c r="DB144" s="117"/>
      <c r="DC144" s="117"/>
      <c r="DD144" s="117"/>
      <c r="DE144" s="117"/>
      <c r="DF144" s="117"/>
      <c r="DG144" s="117"/>
      <c r="DH144" s="117"/>
      <c r="DI144" s="117"/>
      <c r="DJ144" s="117"/>
      <c r="DK144" s="117"/>
      <c r="DL144" s="117"/>
      <c r="DM144" s="117"/>
      <c r="DN144" s="117"/>
      <c r="DO144" s="117"/>
      <c r="DP144" s="117"/>
      <c r="DQ144" s="117"/>
      <c r="DR144" s="117"/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7"/>
      <c r="EC144" s="117"/>
      <c r="ED144" s="117"/>
      <c r="EE144" s="117"/>
      <c r="EF144" s="117"/>
      <c r="EG144" s="117"/>
      <c r="EH144" s="117"/>
      <c r="EI144" s="117"/>
      <c r="EJ144" s="117"/>
      <c r="EK144" s="117"/>
      <c r="EL144" s="117"/>
      <c r="EM144" s="117"/>
      <c r="EN144" s="117"/>
      <c r="EO144" s="117"/>
      <c r="EP144" s="117"/>
      <c r="EQ144" s="117"/>
      <c r="ER144" s="117"/>
      <c r="ES144" s="117"/>
      <c r="ET144" s="117"/>
      <c r="EU144" s="117"/>
      <c r="EV144" s="117"/>
      <c r="EW144" s="117"/>
      <c r="EX144" s="117"/>
      <c r="EY144" s="117"/>
      <c r="EZ144" s="117"/>
      <c r="FA144" s="117"/>
      <c r="FB144" s="117"/>
      <c r="FC144" s="117"/>
      <c r="FD144" s="117"/>
      <c r="FE144" s="117"/>
      <c r="FF144" s="117"/>
      <c r="FG144" s="117"/>
      <c r="FH144" s="117"/>
      <c r="FI144" s="117"/>
      <c r="FJ144" s="117"/>
      <c r="FK144" s="117"/>
      <c r="FL144" s="117"/>
      <c r="FM144" s="117"/>
      <c r="FN144" s="117"/>
      <c r="FO144" s="117"/>
      <c r="FP144" s="117"/>
      <c r="FQ144" s="117"/>
      <c r="FR144" s="117"/>
      <c r="FS144" s="117"/>
      <c r="FT144" s="117"/>
      <c r="FU144" s="117"/>
      <c r="FV144" s="117"/>
      <c r="FW144" s="117"/>
      <c r="FX144" s="117"/>
      <c r="FY144" s="117"/>
      <c r="FZ144" s="117"/>
      <c r="GA144" s="117"/>
      <c r="GB144" s="117"/>
      <c r="GC144" s="117"/>
      <c r="GD144" s="117"/>
      <c r="GE144" s="117"/>
      <c r="GF144" s="117"/>
      <c r="GG144" s="117"/>
      <c r="GH144" s="117"/>
      <c r="GI144" s="117"/>
      <c r="GJ144" s="117"/>
      <c r="GK144" s="117"/>
      <c r="GL144" s="117"/>
      <c r="GM144" s="117"/>
      <c r="GN144" s="117"/>
      <c r="GO144" s="117"/>
      <c r="GP144" s="117"/>
      <c r="GQ144" s="117"/>
      <c r="GR144" s="117"/>
      <c r="GS144" s="117"/>
      <c r="GT144" s="117"/>
      <c r="GU144" s="117"/>
      <c r="GV144" s="117"/>
      <c r="GW144" s="117"/>
      <c r="GX144" s="117"/>
      <c r="GY144" s="117"/>
      <c r="GZ144" s="117"/>
      <c r="HA144" s="117"/>
      <c r="HB144" s="117"/>
      <c r="HC144" s="117"/>
      <c r="HD144" s="117"/>
      <c r="HE144" s="117"/>
      <c r="HF144" s="117"/>
      <c r="HG144" s="117"/>
      <c r="HH144" s="117"/>
      <c r="HI144" s="117"/>
      <c r="HJ144" s="117"/>
      <c r="HK144" s="117"/>
      <c r="HL144" s="117"/>
      <c r="HM144" s="117"/>
      <c r="HN144" s="117"/>
      <c r="HO144" s="117"/>
      <c r="HP144" s="117"/>
      <c r="HQ144" s="117"/>
      <c r="HR144" s="117"/>
      <c r="HS144" s="117"/>
      <c r="HT144" s="117"/>
      <c r="HU144" s="117"/>
      <c r="HV144" s="117"/>
      <c r="HW144" s="117"/>
      <c r="HX144" s="117"/>
      <c r="HY144" s="117"/>
      <c r="HZ144" s="117"/>
      <c r="IA144" s="117"/>
      <c r="IB144" s="117"/>
      <c r="IC144" s="117"/>
      <c r="ID144" s="117"/>
      <c r="IE144" s="117"/>
      <c r="IF144" s="117"/>
      <c r="IG144" s="117"/>
      <c r="IH144" s="117"/>
      <c r="II144" s="117"/>
      <c r="IJ144" s="117"/>
      <c r="IK144" s="117"/>
      <c r="IL144" s="117"/>
      <c r="IM144" s="117"/>
      <c r="IN144" s="117"/>
      <c r="IO144" s="117"/>
      <c r="IP144" s="117"/>
      <c r="IQ144" s="117"/>
      <c r="IR144" s="117"/>
      <c r="IS144" s="117"/>
      <c r="IT144" s="117"/>
      <c r="IU144" s="117"/>
      <c r="IV144" s="117"/>
      <c r="IW144" s="117"/>
      <c r="IX144" s="117"/>
      <c r="IY144" s="117"/>
      <c r="IZ144" s="117"/>
      <c r="JA144" s="117"/>
      <c r="JB144" s="117"/>
      <c r="JC144" s="117"/>
      <c r="JD144" s="117"/>
      <c r="JE144" s="117"/>
      <c r="JF144" s="117"/>
      <c r="JG144" s="117"/>
      <c r="JH144" s="117"/>
      <c r="JI144" s="117"/>
      <c r="JJ144" s="117"/>
      <c r="JK144" s="117"/>
      <c r="JL144" s="117"/>
      <c r="JM144" s="117"/>
      <c r="JN144" s="117"/>
      <c r="JO144" s="117"/>
      <c r="JP144" s="117"/>
      <c r="JQ144" s="117"/>
      <c r="JR144" s="117"/>
      <c r="JS144" s="117"/>
      <c r="JT144" s="117"/>
      <c r="JU144" s="117"/>
      <c r="JV144" s="117"/>
      <c r="JW144" s="117"/>
      <c r="JX144" s="117"/>
      <c r="JY144" s="117"/>
      <c r="JZ144" s="117"/>
      <c r="KA144" s="117"/>
      <c r="KB144" s="117"/>
      <c r="KC144" s="117"/>
      <c r="KD144" s="117"/>
      <c r="KE144" s="117"/>
      <c r="KF144" s="117"/>
    </row>
    <row r="145" spans="1:292" ht="20.100000000000001" customHeight="1" thickBot="1" x14ac:dyDescent="0.3">
      <c r="A145" s="287" t="s">
        <v>125</v>
      </c>
      <c r="B145" s="295" t="s">
        <v>126</v>
      </c>
      <c r="C145" s="110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7"/>
      <c r="O145" s="87"/>
      <c r="P145" s="87"/>
      <c r="Q145" s="87"/>
      <c r="R145" s="87"/>
      <c r="S145" s="88"/>
      <c r="T145" s="159"/>
      <c r="U145" s="159"/>
      <c r="V145" s="159"/>
      <c r="W145" s="159"/>
      <c r="X145" s="89"/>
      <c r="Y145" s="89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90"/>
      <c r="BD145" s="192">
        <f t="shared" si="14"/>
        <v>0</v>
      </c>
      <c r="BE145" s="75"/>
      <c r="BF145" s="64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  <c r="BT145" s="117"/>
      <c r="BU145" s="117"/>
      <c r="BV145" s="117"/>
      <c r="BW145" s="117"/>
      <c r="BX145" s="117"/>
      <c r="BY145" s="117"/>
      <c r="BZ145" s="117"/>
      <c r="CA145" s="117"/>
      <c r="CB145" s="117"/>
      <c r="CC145" s="117"/>
      <c r="CD145" s="117"/>
      <c r="CE145" s="117"/>
      <c r="CF145" s="117"/>
      <c r="CG145" s="117"/>
      <c r="CH145" s="117"/>
      <c r="CI145" s="117"/>
      <c r="CJ145" s="117"/>
      <c r="CK145" s="117"/>
      <c r="CL145" s="117"/>
      <c r="CM145" s="117"/>
      <c r="CN145" s="117"/>
      <c r="CO145" s="117"/>
      <c r="CP145" s="117"/>
      <c r="CQ145" s="117"/>
      <c r="CR145" s="117"/>
      <c r="CS145" s="117"/>
      <c r="CT145" s="117"/>
      <c r="CU145" s="117"/>
      <c r="CV145" s="117"/>
      <c r="CW145" s="117"/>
      <c r="CX145" s="117"/>
      <c r="CY145" s="117"/>
      <c r="CZ145" s="117"/>
      <c r="DA145" s="117"/>
      <c r="DB145" s="117"/>
      <c r="DC145" s="117"/>
      <c r="DD145" s="117"/>
      <c r="DE145" s="117"/>
      <c r="DF145" s="117"/>
      <c r="DG145" s="117"/>
      <c r="DH145" s="117"/>
      <c r="DI145" s="117"/>
      <c r="DJ145" s="117"/>
      <c r="DK145" s="117"/>
      <c r="DL145" s="117"/>
      <c r="DM145" s="117"/>
      <c r="DN145" s="117"/>
      <c r="DO145" s="117"/>
      <c r="DP145" s="117"/>
      <c r="DQ145" s="117"/>
      <c r="DR145" s="117"/>
      <c r="DS145" s="117"/>
      <c r="DT145" s="117"/>
      <c r="DU145" s="117"/>
      <c r="DV145" s="117"/>
      <c r="DW145" s="117"/>
      <c r="DX145" s="117"/>
      <c r="DY145" s="117"/>
      <c r="DZ145" s="117"/>
      <c r="EA145" s="117"/>
      <c r="EB145" s="117"/>
      <c r="EC145" s="117"/>
      <c r="ED145" s="117"/>
      <c r="EE145" s="117"/>
      <c r="EF145" s="117"/>
      <c r="EG145" s="117"/>
      <c r="EH145" s="117"/>
      <c r="EI145" s="117"/>
      <c r="EJ145" s="117"/>
      <c r="EK145" s="117"/>
      <c r="EL145" s="117"/>
      <c r="EM145" s="117"/>
      <c r="EN145" s="117"/>
      <c r="EO145" s="117"/>
      <c r="EP145" s="117"/>
      <c r="EQ145" s="117"/>
      <c r="ER145" s="117"/>
      <c r="ES145" s="117"/>
      <c r="ET145" s="117"/>
      <c r="EU145" s="117"/>
      <c r="EV145" s="117"/>
      <c r="EW145" s="117"/>
      <c r="EX145" s="117"/>
      <c r="EY145" s="117"/>
      <c r="EZ145" s="117"/>
      <c r="FA145" s="117"/>
      <c r="FB145" s="117"/>
      <c r="FC145" s="117"/>
      <c r="FD145" s="117"/>
      <c r="FE145" s="117"/>
      <c r="FF145" s="117"/>
      <c r="FG145" s="117"/>
      <c r="FH145" s="117"/>
      <c r="FI145" s="117"/>
      <c r="FJ145" s="117"/>
      <c r="FK145" s="117"/>
      <c r="FL145" s="117"/>
      <c r="FM145" s="117"/>
      <c r="FN145" s="117"/>
      <c r="FO145" s="117"/>
      <c r="FP145" s="117"/>
      <c r="FQ145" s="117"/>
      <c r="FR145" s="117"/>
      <c r="FS145" s="117"/>
      <c r="FT145" s="117"/>
      <c r="FU145" s="117"/>
      <c r="FV145" s="117"/>
      <c r="FW145" s="117"/>
      <c r="FX145" s="117"/>
      <c r="FY145" s="117"/>
      <c r="FZ145" s="117"/>
      <c r="GA145" s="117"/>
      <c r="GB145" s="117"/>
      <c r="GC145" s="117"/>
      <c r="GD145" s="117"/>
      <c r="GE145" s="117"/>
      <c r="GF145" s="117"/>
      <c r="GG145" s="117"/>
      <c r="GH145" s="117"/>
      <c r="GI145" s="117"/>
      <c r="GJ145" s="117"/>
      <c r="GK145" s="117"/>
      <c r="GL145" s="117"/>
      <c r="GM145" s="117"/>
      <c r="GN145" s="117"/>
      <c r="GO145" s="117"/>
      <c r="GP145" s="117"/>
      <c r="GQ145" s="117"/>
      <c r="GR145" s="117"/>
      <c r="GS145" s="117"/>
      <c r="GT145" s="117"/>
      <c r="GU145" s="117"/>
      <c r="GV145" s="117"/>
      <c r="GW145" s="117"/>
      <c r="GX145" s="117"/>
      <c r="GY145" s="117"/>
      <c r="GZ145" s="117"/>
      <c r="HA145" s="117"/>
      <c r="HB145" s="117"/>
      <c r="HC145" s="117"/>
      <c r="HD145" s="117"/>
      <c r="HE145" s="117"/>
      <c r="HF145" s="117"/>
      <c r="HG145" s="117"/>
      <c r="HH145" s="117"/>
      <c r="HI145" s="117"/>
      <c r="HJ145" s="117"/>
      <c r="HK145" s="117"/>
      <c r="HL145" s="117"/>
      <c r="HM145" s="117"/>
      <c r="HN145" s="117"/>
      <c r="HO145" s="117"/>
      <c r="HP145" s="117"/>
      <c r="HQ145" s="117"/>
      <c r="HR145" s="117"/>
      <c r="HS145" s="117"/>
      <c r="HT145" s="117"/>
      <c r="HU145" s="117"/>
      <c r="HV145" s="117"/>
      <c r="HW145" s="117"/>
      <c r="HX145" s="117"/>
      <c r="HY145" s="117"/>
      <c r="HZ145" s="117"/>
      <c r="IA145" s="117"/>
      <c r="IB145" s="117"/>
      <c r="IC145" s="117"/>
      <c r="ID145" s="117"/>
      <c r="IE145" s="117"/>
      <c r="IF145" s="117"/>
      <c r="IG145" s="117"/>
      <c r="IH145" s="117"/>
      <c r="II145" s="117"/>
      <c r="IJ145" s="117"/>
      <c r="IK145" s="117"/>
      <c r="IL145" s="117"/>
      <c r="IM145" s="117"/>
      <c r="IN145" s="117"/>
      <c r="IO145" s="117"/>
      <c r="IP145" s="117"/>
      <c r="IQ145" s="117"/>
      <c r="IR145" s="117"/>
      <c r="IS145" s="117"/>
      <c r="IT145" s="117"/>
      <c r="IU145" s="117"/>
      <c r="IV145" s="117"/>
      <c r="IW145" s="117"/>
      <c r="IX145" s="117"/>
      <c r="IY145" s="117"/>
      <c r="IZ145" s="117"/>
      <c r="JA145" s="117"/>
      <c r="JB145" s="117"/>
      <c r="JC145" s="117"/>
      <c r="JD145" s="117"/>
      <c r="JE145" s="117"/>
      <c r="JF145" s="117"/>
      <c r="JG145" s="117"/>
      <c r="JH145" s="117"/>
      <c r="JI145" s="117"/>
      <c r="JJ145" s="117"/>
      <c r="JK145" s="117"/>
      <c r="JL145" s="117"/>
      <c r="JM145" s="117"/>
      <c r="JN145" s="117"/>
      <c r="JO145" s="117"/>
      <c r="JP145" s="117"/>
      <c r="JQ145" s="117"/>
      <c r="JR145" s="117"/>
      <c r="JS145" s="117"/>
      <c r="JT145" s="117"/>
      <c r="JU145" s="117"/>
      <c r="JV145" s="117"/>
      <c r="JW145" s="117"/>
      <c r="JX145" s="117"/>
      <c r="JY145" s="117"/>
      <c r="JZ145" s="117"/>
      <c r="KA145" s="117"/>
      <c r="KB145" s="117"/>
      <c r="KC145" s="117"/>
      <c r="KD145" s="117"/>
      <c r="KE145" s="117"/>
      <c r="KF145" s="117"/>
    </row>
    <row r="146" spans="1:292" ht="48" customHeight="1" thickBot="1" x14ac:dyDescent="0.3">
      <c r="A146" s="294"/>
      <c r="B146" s="296"/>
      <c r="C146" s="69" t="s">
        <v>138</v>
      </c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5"/>
      <c r="O146" s="105"/>
      <c r="P146" s="105"/>
      <c r="Q146" s="105"/>
      <c r="R146" s="105"/>
      <c r="S146" s="106"/>
      <c r="T146" s="161"/>
      <c r="U146" s="161"/>
      <c r="V146" s="161"/>
      <c r="W146" s="161"/>
      <c r="X146" s="107"/>
      <c r="Y146" s="107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9"/>
      <c r="BD146" s="192">
        <f t="shared" si="14"/>
        <v>0</v>
      </c>
      <c r="BE146" s="75"/>
      <c r="BF146" s="64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  <c r="BT146" s="117"/>
      <c r="BU146" s="117"/>
      <c r="BV146" s="117"/>
      <c r="BW146" s="117"/>
      <c r="BX146" s="117"/>
      <c r="BY146" s="117"/>
      <c r="BZ146" s="117"/>
      <c r="CA146" s="117"/>
      <c r="CB146" s="117"/>
      <c r="CC146" s="117"/>
      <c r="CD146" s="117"/>
      <c r="CE146" s="117"/>
      <c r="CF146" s="117"/>
      <c r="CG146" s="117"/>
      <c r="CH146" s="117"/>
      <c r="CI146" s="117"/>
      <c r="CJ146" s="117"/>
      <c r="CK146" s="117"/>
      <c r="CL146" s="117"/>
      <c r="CM146" s="117"/>
      <c r="CN146" s="117"/>
      <c r="CO146" s="117"/>
      <c r="CP146" s="117"/>
      <c r="CQ146" s="117"/>
      <c r="CR146" s="117"/>
      <c r="CS146" s="117"/>
      <c r="CT146" s="117"/>
      <c r="CU146" s="117"/>
      <c r="CV146" s="117"/>
      <c r="CW146" s="117"/>
      <c r="CX146" s="117"/>
      <c r="CY146" s="117"/>
      <c r="CZ146" s="117"/>
      <c r="DA146" s="117"/>
      <c r="DB146" s="117"/>
      <c r="DC146" s="117"/>
      <c r="DD146" s="117"/>
      <c r="DE146" s="117"/>
      <c r="DF146" s="117"/>
      <c r="DG146" s="117"/>
      <c r="DH146" s="117"/>
      <c r="DI146" s="117"/>
      <c r="DJ146" s="117"/>
      <c r="DK146" s="117"/>
      <c r="DL146" s="117"/>
      <c r="DM146" s="117"/>
      <c r="DN146" s="117"/>
      <c r="DO146" s="117"/>
      <c r="DP146" s="117"/>
      <c r="DQ146" s="117"/>
      <c r="DR146" s="117"/>
      <c r="DS146" s="117"/>
      <c r="DT146" s="117"/>
      <c r="DU146" s="117"/>
      <c r="DV146" s="117"/>
      <c r="DW146" s="117"/>
      <c r="DX146" s="117"/>
      <c r="DY146" s="117"/>
      <c r="DZ146" s="117"/>
      <c r="EA146" s="117"/>
      <c r="EB146" s="117"/>
      <c r="EC146" s="117"/>
      <c r="ED146" s="117"/>
      <c r="EE146" s="117"/>
      <c r="EF146" s="117"/>
      <c r="EG146" s="117"/>
      <c r="EH146" s="117"/>
      <c r="EI146" s="117"/>
      <c r="EJ146" s="117"/>
      <c r="EK146" s="117"/>
      <c r="EL146" s="117"/>
      <c r="EM146" s="117"/>
      <c r="EN146" s="117"/>
      <c r="EO146" s="117"/>
      <c r="EP146" s="117"/>
      <c r="EQ146" s="117"/>
      <c r="ER146" s="117"/>
      <c r="ES146" s="117"/>
      <c r="ET146" s="117"/>
      <c r="EU146" s="117"/>
      <c r="EV146" s="117"/>
      <c r="EW146" s="117"/>
      <c r="EX146" s="117"/>
      <c r="EY146" s="117"/>
      <c r="EZ146" s="117"/>
      <c r="FA146" s="117"/>
      <c r="FB146" s="117"/>
      <c r="FC146" s="117"/>
      <c r="FD146" s="117"/>
      <c r="FE146" s="117"/>
      <c r="FF146" s="117"/>
      <c r="FG146" s="117"/>
      <c r="FH146" s="117"/>
      <c r="FI146" s="117"/>
      <c r="FJ146" s="117"/>
      <c r="FK146" s="117"/>
      <c r="FL146" s="117"/>
      <c r="FM146" s="117"/>
      <c r="FN146" s="117"/>
      <c r="FO146" s="117"/>
      <c r="FP146" s="117"/>
      <c r="FQ146" s="117"/>
      <c r="FR146" s="117"/>
      <c r="FS146" s="117"/>
      <c r="FT146" s="117"/>
      <c r="FU146" s="117"/>
      <c r="FV146" s="117"/>
      <c r="FW146" s="117"/>
      <c r="FX146" s="117"/>
      <c r="FY146" s="117"/>
      <c r="FZ146" s="117"/>
      <c r="GA146" s="117"/>
      <c r="GB146" s="117"/>
      <c r="GC146" s="117"/>
      <c r="GD146" s="117"/>
      <c r="GE146" s="117"/>
      <c r="GF146" s="117"/>
      <c r="GG146" s="117"/>
      <c r="GH146" s="117"/>
      <c r="GI146" s="117"/>
      <c r="GJ146" s="117"/>
      <c r="GK146" s="117"/>
      <c r="GL146" s="117"/>
      <c r="GM146" s="117"/>
      <c r="GN146" s="117"/>
      <c r="GO146" s="117"/>
      <c r="GP146" s="117"/>
      <c r="GQ146" s="117"/>
      <c r="GR146" s="117"/>
      <c r="GS146" s="117"/>
      <c r="GT146" s="117"/>
      <c r="GU146" s="117"/>
      <c r="GV146" s="117"/>
      <c r="GW146" s="117"/>
      <c r="GX146" s="117"/>
      <c r="GY146" s="117"/>
      <c r="GZ146" s="117"/>
      <c r="HA146" s="117"/>
      <c r="HB146" s="117"/>
      <c r="HC146" s="117"/>
      <c r="HD146" s="117"/>
      <c r="HE146" s="117"/>
      <c r="HF146" s="117"/>
      <c r="HG146" s="117"/>
      <c r="HH146" s="117"/>
      <c r="HI146" s="117"/>
      <c r="HJ146" s="117"/>
      <c r="HK146" s="117"/>
      <c r="HL146" s="117"/>
      <c r="HM146" s="117"/>
      <c r="HN146" s="117"/>
      <c r="HO146" s="117"/>
      <c r="HP146" s="117"/>
      <c r="HQ146" s="117"/>
      <c r="HR146" s="117"/>
      <c r="HS146" s="117"/>
      <c r="HT146" s="117"/>
      <c r="HU146" s="117"/>
      <c r="HV146" s="117"/>
      <c r="HW146" s="117"/>
      <c r="HX146" s="117"/>
      <c r="HY146" s="117"/>
      <c r="HZ146" s="117"/>
      <c r="IA146" s="117"/>
      <c r="IB146" s="117"/>
      <c r="IC146" s="117"/>
      <c r="ID146" s="117"/>
      <c r="IE146" s="117"/>
      <c r="IF146" s="117"/>
      <c r="IG146" s="117"/>
      <c r="IH146" s="117"/>
      <c r="II146" s="117"/>
      <c r="IJ146" s="117"/>
      <c r="IK146" s="117"/>
      <c r="IL146" s="117"/>
      <c r="IM146" s="117"/>
      <c r="IN146" s="117"/>
      <c r="IO146" s="117"/>
      <c r="IP146" s="117"/>
      <c r="IQ146" s="117"/>
      <c r="IR146" s="117"/>
      <c r="IS146" s="117"/>
      <c r="IT146" s="117"/>
      <c r="IU146" s="117"/>
      <c r="IV146" s="117"/>
      <c r="IW146" s="117"/>
      <c r="IX146" s="117"/>
      <c r="IY146" s="117"/>
      <c r="IZ146" s="117"/>
      <c r="JA146" s="117"/>
      <c r="JB146" s="117"/>
      <c r="JC146" s="117"/>
      <c r="JD146" s="117"/>
      <c r="JE146" s="117"/>
      <c r="JF146" s="117"/>
      <c r="JG146" s="117"/>
      <c r="JH146" s="117"/>
      <c r="JI146" s="117"/>
      <c r="JJ146" s="117"/>
      <c r="JK146" s="117"/>
      <c r="JL146" s="117"/>
      <c r="JM146" s="117"/>
      <c r="JN146" s="117"/>
      <c r="JO146" s="117"/>
      <c r="JP146" s="117"/>
      <c r="JQ146" s="117"/>
      <c r="JR146" s="117"/>
      <c r="JS146" s="117"/>
      <c r="JT146" s="117"/>
      <c r="JU146" s="117"/>
      <c r="JV146" s="117"/>
      <c r="JW146" s="117"/>
      <c r="JX146" s="117"/>
      <c r="JY146" s="117"/>
      <c r="JZ146" s="117"/>
      <c r="KA146" s="117"/>
      <c r="KB146" s="117"/>
      <c r="KC146" s="117"/>
      <c r="KD146" s="117"/>
      <c r="KE146" s="117"/>
      <c r="KF146" s="117"/>
    </row>
    <row r="147" spans="1:292" ht="44.25" customHeight="1" thickBot="1" x14ac:dyDescent="0.3">
      <c r="A147" s="297" t="s">
        <v>127</v>
      </c>
      <c r="B147" s="298" t="s">
        <v>128</v>
      </c>
      <c r="C147" s="111" t="s">
        <v>137</v>
      </c>
      <c r="D147" s="192">
        <f>D149+D151</f>
        <v>0</v>
      </c>
      <c r="E147" s="192">
        <f t="shared" ref="E147:BC148" si="16">E149+E151</f>
        <v>0</v>
      </c>
      <c r="F147" s="192">
        <f t="shared" si="16"/>
        <v>0</v>
      </c>
      <c r="G147" s="192">
        <f t="shared" si="16"/>
        <v>0</v>
      </c>
      <c r="H147" s="192">
        <f t="shared" si="16"/>
        <v>0</v>
      </c>
      <c r="I147" s="192">
        <f t="shared" si="16"/>
        <v>0</v>
      </c>
      <c r="J147" s="192">
        <f t="shared" si="16"/>
        <v>0</v>
      </c>
      <c r="K147" s="192">
        <f t="shared" si="16"/>
        <v>0</v>
      </c>
      <c r="L147" s="192">
        <f t="shared" si="16"/>
        <v>0</v>
      </c>
      <c r="M147" s="192">
        <f t="shared" si="16"/>
        <v>0</v>
      </c>
      <c r="N147" s="192">
        <f t="shared" si="16"/>
        <v>0</v>
      </c>
      <c r="O147" s="192">
        <f t="shared" si="16"/>
        <v>0</v>
      </c>
      <c r="P147" s="192">
        <f t="shared" si="16"/>
        <v>0</v>
      </c>
      <c r="Q147" s="192">
        <f t="shared" si="16"/>
        <v>0</v>
      </c>
      <c r="R147" s="192">
        <f t="shared" si="16"/>
        <v>0</v>
      </c>
      <c r="S147" s="192">
        <f t="shared" si="16"/>
        <v>0</v>
      </c>
      <c r="T147" s="192">
        <f t="shared" si="16"/>
        <v>0</v>
      </c>
      <c r="U147" s="192">
        <f t="shared" si="16"/>
        <v>0</v>
      </c>
      <c r="V147" s="192">
        <f t="shared" si="16"/>
        <v>0</v>
      </c>
      <c r="W147" s="192">
        <f t="shared" si="16"/>
        <v>0</v>
      </c>
      <c r="X147" s="192">
        <f t="shared" si="16"/>
        <v>0</v>
      </c>
      <c r="Y147" s="192">
        <f t="shared" si="16"/>
        <v>0</v>
      </c>
      <c r="Z147" s="192">
        <f t="shared" si="16"/>
        <v>0</v>
      </c>
      <c r="AA147" s="192">
        <f t="shared" si="16"/>
        <v>0</v>
      </c>
      <c r="AB147" s="192">
        <f t="shared" si="16"/>
        <v>0</v>
      </c>
      <c r="AC147" s="192">
        <f t="shared" si="16"/>
        <v>0</v>
      </c>
      <c r="AD147" s="192">
        <f t="shared" si="16"/>
        <v>0</v>
      </c>
      <c r="AE147" s="192">
        <f t="shared" si="16"/>
        <v>0</v>
      </c>
      <c r="AF147" s="192">
        <f t="shared" si="16"/>
        <v>0</v>
      </c>
      <c r="AG147" s="192">
        <f t="shared" si="16"/>
        <v>0</v>
      </c>
      <c r="AH147" s="192">
        <f t="shared" si="16"/>
        <v>0</v>
      </c>
      <c r="AI147" s="192">
        <f t="shared" si="16"/>
        <v>0</v>
      </c>
      <c r="AJ147" s="192">
        <f t="shared" si="16"/>
        <v>0</v>
      </c>
      <c r="AK147" s="192">
        <f t="shared" si="16"/>
        <v>0</v>
      </c>
      <c r="AL147" s="192">
        <f t="shared" si="16"/>
        <v>0</v>
      </c>
      <c r="AM147" s="192">
        <f t="shared" si="16"/>
        <v>0</v>
      </c>
      <c r="AN147" s="192">
        <f t="shared" si="16"/>
        <v>0</v>
      </c>
      <c r="AO147" s="192">
        <f t="shared" si="16"/>
        <v>0</v>
      </c>
      <c r="AP147" s="192">
        <f t="shared" si="16"/>
        <v>0</v>
      </c>
      <c r="AQ147" s="192">
        <f t="shared" si="16"/>
        <v>0</v>
      </c>
      <c r="AR147" s="192">
        <f t="shared" si="16"/>
        <v>0</v>
      </c>
      <c r="AS147" s="192">
        <f t="shared" si="16"/>
        <v>0</v>
      </c>
      <c r="AT147" s="192">
        <f t="shared" si="16"/>
        <v>0</v>
      </c>
      <c r="AU147" s="192">
        <f t="shared" si="16"/>
        <v>0</v>
      </c>
      <c r="AV147" s="192">
        <f t="shared" si="16"/>
        <v>0</v>
      </c>
      <c r="AW147" s="192">
        <f t="shared" si="16"/>
        <v>0</v>
      </c>
      <c r="AX147" s="192">
        <f t="shared" si="16"/>
        <v>0</v>
      </c>
      <c r="AY147" s="192">
        <f t="shared" si="16"/>
        <v>0</v>
      </c>
      <c r="AZ147" s="192">
        <f t="shared" si="16"/>
        <v>0</v>
      </c>
      <c r="BA147" s="192">
        <f t="shared" si="16"/>
        <v>0</v>
      </c>
      <c r="BB147" s="192">
        <f t="shared" si="16"/>
        <v>0</v>
      </c>
      <c r="BC147" s="192">
        <f t="shared" si="16"/>
        <v>0</v>
      </c>
      <c r="BD147" s="192">
        <f t="shared" si="14"/>
        <v>0</v>
      </c>
      <c r="BE147" s="75"/>
      <c r="BF147" s="64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  <c r="BT147" s="117"/>
      <c r="BU147" s="117"/>
      <c r="BV147" s="117"/>
      <c r="BW147" s="117"/>
      <c r="BX147" s="117"/>
      <c r="BY147" s="117"/>
      <c r="BZ147" s="117"/>
      <c r="CA147" s="117"/>
      <c r="CB147" s="117"/>
      <c r="CC147" s="117"/>
      <c r="CD147" s="117"/>
      <c r="CE147" s="117"/>
      <c r="CF147" s="117"/>
      <c r="CG147" s="117"/>
      <c r="CH147" s="117"/>
      <c r="CI147" s="117"/>
      <c r="CJ147" s="117"/>
      <c r="CK147" s="117"/>
      <c r="CL147" s="117"/>
      <c r="CM147" s="117"/>
      <c r="CN147" s="117"/>
      <c r="CO147" s="117"/>
      <c r="CP147" s="117"/>
      <c r="CQ147" s="117"/>
      <c r="CR147" s="117"/>
      <c r="CS147" s="117"/>
      <c r="CT147" s="117"/>
      <c r="CU147" s="117"/>
      <c r="CV147" s="117"/>
      <c r="CW147" s="117"/>
      <c r="CX147" s="117"/>
      <c r="CY147" s="117"/>
      <c r="CZ147" s="117"/>
      <c r="DA147" s="117"/>
      <c r="DB147" s="117"/>
      <c r="DC147" s="117"/>
      <c r="DD147" s="117"/>
      <c r="DE147" s="117"/>
      <c r="DF147" s="117"/>
      <c r="DG147" s="117"/>
      <c r="DH147" s="117"/>
      <c r="DI147" s="117"/>
      <c r="DJ147" s="117"/>
      <c r="DK147" s="117"/>
      <c r="DL147" s="117"/>
      <c r="DM147" s="117"/>
      <c r="DN147" s="117"/>
      <c r="DO147" s="117"/>
      <c r="DP147" s="117"/>
      <c r="DQ147" s="117"/>
      <c r="DR147" s="117"/>
      <c r="DS147" s="117"/>
      <c r="DT147" s="117"/>
      <c r="DU147" s="117"/>
      <c r="DV147" s="117"/>
      <c r="DW147" s="117"/>
      <c r="DX147" s="117"/>
      <c r="DY147" s="117"/>
      <c r="DZ147" s="117"/>
      <c r="EA147" s="117"/>
      <c r="EB147" s="117"/>
      <c r="EC147" s="117"/>
      <c r="ED147" s="117"/>
      <c r="EE147" s="117"/>
      <c r="EF147" s="117"/>
      <c r="EG147" s="117"/>
      <c r="EH147" s="117"/>
      <c r="EI147" s="117"/>
      <c r="EJ147" s="117"/>
      <c r="EK147" s="117"/>
      <c r="EL147" s="117"/>
      <c r="EM147" s="117"/>
      <c r="EN147" s="117"/>
      <c r="EO147" s="117"/>
      <c r="EP147" s="117"/>
      <c r="EQ147" s="117"/>
      <c r="ER147" s="117"/>
      <c r="ES147" s="117"/>
      <c r="ET147" s="117"/>
      <c r="EU147" s="117"/>
      <c r="EV147" s="117"/>
      <c r="EW147" s="117"/>
      <c r="EX147" s="117"/>
      <c r="EY147" s="117"/>
      <c r="EZ147" s="117"/>
      <c r="FA147" s="117"/>
      <c r="FB147" s="117"/>
      <c r="FC147" s="117"/>
      <c r="FD147" s="117"/>
      <c r="FE147" s="117"/>
      <c r="FF147" s="117"/>
      <c r="FG147" s="117"/>
      <c r="FH147" s="117"/>
      <c r="FI147" s="117"/>
      <c r="FJ147" s="117"/>
      <c r="FK147" s="117"/>
      <c r="FL147" s="117"/>
      <c r="FM147" s="117"/>
      <c r="FN147" s="117"/>
      <c r="FO147" s="117"/>
      <c r="FP147" s="117"/>
      <c r="FQ147" s="117"/>
      <c r="FR147" s="117"/>
      <c r="FS147" s="117"/>
      <c r="FT147" s="117"/>
      <c r="FU147" s="117"/>
      <c r="FV147" s="117"/>
      <c r="FW147" s="117"/>
      <c r="FX147" s="117"/>
      <c r="FY147" s="117"/>
      <c r="FZ147" s="117"/>
      <c r="GA147" s="117"/>
      <c r="GB147" s="117"/>
      <c r="GC147" s="117"/>
      <c r="GD147" s="117"/>
      <c r="GE147" s="117"/>
      <c r="GF147" s="117"/>
      <c r="GG147" s="117"/>
      <c r="GH147" s="117"/>
      <c r="GI147" s="117"/>
      <c r="GJ147" s="117"/>
      <c r="GK147" s="117"/>
      <c r="GL147" s="117"/>
      <c r="GM147" s="117"/>
      <c r="GN147" s="117"/>
      <c r="GO147" s="117"/>
      <c r="GP147" s="117"/>
      <c r="GQ147" s="117"/>
      <c r="GR147" s="117"/>
      <c r="GS147" s="117"/>
      <c r="GT147" s="117"/>
      <c r="GU147" s="117"/>
      <c r="GV147" s="117"/>
      <c r="GW147" s="117"/>
      <c r="GX147" s="117"/>
      <c r="GY147" s="117"/>
      <c r="GZ147" s="117"/>
      <c r="HA147" s="117"/>
      <c r="HB147" s="117"/>
      <c r="HC147" s="117"/>
      <c r="HD147" s="117"/>
      <c r="HE147" s="117"/>
      <c r="HF147" s="117"/>
      <c r="HG147" s="117"/>
      <c r="HH147" s="117"/>
      <c r="HI147" s="117"/>
      <c r="HJ147" s="117"/>
      <c r="HK147" s="117"/>
      <c r="HL147" s="117"/>
      <c r="HM147" s="117"/>
      <c r="HN147" s="117"/>
      <c r="HO147" s="117"/>
      <c r="HP147" s="117"/>
      <c r="HQ147" s="117"/>
      <c r="HR147" s="117"/>
      <c r="HS147" s="117"/>
      <c r="HT147" s="117"/>
      <c r="HU147" s="117"/>
      <c r="HV147" s="117"/>
      <c r="HW147" s="117"/>
      <c r="HX147" s="117"/>
      <c r="HY147" s="117"/>
      <c r="HZ147" s="117"/>
      <c r="IA147" s="117"/>
      <c r="IB147" s="117"/>
      <c r="IC147" s="117"/>
      <c r="ID147" s="117"/>
      <c r="IE147" s="117"/>
      <c r="IF147" s="117"/>
      <c r="IG147" s="117"/>
      <c r="IH147" s="117"/>
      <c r="II147" s="117"/>
      <c r="IJ147" s="117"/>
      <c r="IK147" s="117"/>
      <c r="IL147" s="117"/>
      <c r="IM147" s="117"/>
      <c r="IN147" s="117"/>
      <c r="IO147" s="117"/>
      <c r="IP147" s="117"/>
      <c r="IQ147" s="117"/>
      <c r="IR147" s="117"/>
      <c r="IS147" s="117"/>
      <c r="IT147" s="117"/>
      <c r="IU147" s="117"/>
      <c r="IV147" s="117"/>
      <c r="IW147" s="117"/>
      <c r="IX147" s="117"/>
      <c r="IY147" s="117"/>
      <c r="IZ147" s="117"/>
      <c r="JA147" s="117"/>
      <c r="JB147" s="117"/>
      <c r="JC147" s="117"/>
      <c r="JD147" s="117"/>
      <c r="JE147" s="117"/>
      <c r="JF147" s="117"/>
      <c r="JG147" s="117"/>
      <c r="JH147" s="117"/>
      <c r="JI147" s="117"/>
      <c r="JJ147" s="117"/>
      <c r="JK147" s="117"/>
      <c r="JL147" s="117"/>
      <c r="JM147" s="117"/>
      <c r="JN147" s="117"/>
      <c r="JO147" s="117"/>
      <c r="JP147" s="117"/>
      <c r="JQ147" s="117"/>
      <c r="JR147" s="117"/>
      <c r="JS147" s="117"/>
      <c r="JT147" s="117"/>
      <c r="JU147" s="117"/>
      <c r="JV147" s="117"/>
      <c r="JW147" s="117"/>
      <c r="JX147" s="117"/>
      <c r="JY147" s="117"/>
      <c r="JZ147" s="117"/>
      <c r="KA147" s="117"/>
      <c r="KB147" s="117"/>
      <c r="KC147" s="117"/>
      <c r="KD147" s="117"/>
      <c r="KE147" s="117"/>
      <c r="KF147" s="117"/>
    </row>
    <row r="148" spans="1:292" ht="34.5" customHeight="1" thickBot="1" x14ac:dyDescent="0.3">
      <c r="A148" s="297"/>
      <c r="B148" s="298"/>
      <c r="C148" s="111" t="s">
        <v>138</v>
      </c>
      <c r="D148" s="192">
        <f>D150+D152</f>
        <v>0</v>
      </c>
      <c r="E148" s="192">
        <f t="shared" si="16"/>
        <v>0</v>
      </c>
      <c r="F148" s="192">
        <f t="shared" si="16"/>
        <v>0</v>
      </c>
      <c r="G148" s="192">
        <f t="shared" si="16"/>
        <v>0</v>
      </c>
      <c r="H148" s="192">
        <f t="shared" si="16"/>
        <v>0</v>
      </c>
      <c r="I148" s="192">
        <f t="shared" si="16"/>
        <v>0</v>
      </c>
      <c r="J148" s="192">
        <f t="shared" si="16"/>
        <v>0</v>
      </c>
      <c r="K148" s="192">
        <f t="shared" si="16"/>
        <v>0</v>
      </c>
      <c r="L148" s="192">
        <f t="shared" si="16"/>
        <v>0</v>
      </c>
      <c r="M148" s="192">
        <f t="shared" si="16"/>
        <v>0</v>
      </c>
      <c r="N148" s="192">
        <f t="shared" si="16"/>
        <v>0</v>
      </c>
      <c r="O148" s="192">
        <f t="shared" si="16"/>
        <v>0</v>
      </c>
      <c r="P148" s="192">
        <f t="shared" si="16"/>
        <v>0</v>
      </c>
      <c r="Q148" s="192">
        <f t="shared" si="16"/>
        <v>0</v>
      </c>
      <c r="R148" s="192">
        <f t="shared" si="16"/>
        <v>0</v>
      </c>
      <c r="S148" s="192">
        <f t="shared" si="16"/>
        <v>0</v>
      </c>
      <c r="T148" s="192">
        <f t="shared" si="16"/>
        <v>0</v>
      </c>
      <c r="U148" s="192">
        <f t="shared" si="16"/>
        <v>0</v>
      </c>
      <c r="V148" s="192">
        <f t="shared" si="16"/>
        <v>0</v>
      </c>
      <c r="W148" s="192">
        <f t="shared" si="16"/>
        <v>0</v>
      </c>
      <c r="X148" s="192">
        <f t="shared" si="16"/>
        <v>0</v>
      </c>
      <c r="Y148" s="192">
        <f t="shared" si="16"/>
        <v>0</v>
      </c>
      <c r="Z148" s="192">
        <f t="shared" si="16"/>
        <v>0</v>
      </c>
      <c r="AA148" s="192">
        <f t="shared" si="16"/>
        <v>0</v>
      </c>
      <c r="AB148" s="192">
        <f t="shared" si="16"/>
        <v>0</v>
      </c>
      <c r="AC148" s="192">
        <f t="shared" si="16"/>
        <v>0</v>
      </c>
      <c r="AD148" s="192">
        <f t="shared" si="16"/>
        <v>0</v>
      </c>
      <c r="AE148" s="192">
        <f t="shared" si="16"/>
        <v>0</v>
      </c>
      <c r="AF148" s="192">
        <f t="shared" si="16"/>
        <v>0</v>
      </c>
      <c r="AG148" s="192">
        <f t="shared" si="16"/>
        <v>0</v>
      </c>
      <c r="AH148" s="192">
        <f t="shared" si="16"/>
        <v>0</v>
      </c>
      <c r="AI148" s="192">
        <f t="shared" si="16"/>
        <v>0</v>
      </c>
      <c r="AJ148" s="192">
        <f t="shared" si="16"/>
        <v>0</v>
      </c>
      <c r="AK148" s="192">
        <f t="shared" si="16"/>
        <v>0</v>
      </c>
      <c r="AL148" s="192">
        <f t="shared" si="16"/>
        <v>0</v>
      </c>
      <c r="AM148" s="192">
        <f t="shared" si="16"/>
        <v>0</v>
      </c>
      <c r="AN148" s="192">
        <f t="shared" si="16"/>
        <v>0</v>
      </c>
      <c r="AO148" s="192">
        <f t="shared" si="16"/>
        <v>0</v>
      </c>
      <c r="AP148" s="192">
        <f t="shared" si="16"/>
        <v>0</v>
      </c>
      <c r="AQ148" s="192">
        <f t="shared" si="16"/>
        <v>0</v>
      </c>
      <c r="AR148" s="192">
        <f t="shared" si="16"/>
        <v>0</v>
      </c>
      <c r="AS148" s="192">
        <f t="shared" si="16"/>
        <v>0</v>
      </c>
      <c r="AT148" s="192">
        <f t="shared" si="16"/>
        <v>0</v>
      </c>
      <c r="AU148" s="192">
        <f t="shared" si="16"/>
        <v>0</v>
      </c>
      <c r="AV148" s="192">
        <f t="shared" si="16"/>
        <v>0</v>
      </c>
      <c r="AW148" s="192">
        <f t="shared" si="16"/>
        <v>0</v>
      </c>
      <c r="AX148" s="192">
        <f t="shared" si="16"/>
        <v>0</v>
      </c>
      <c r="AY148" s="192">
        <f t="shared" si="16"/>
        <v>0</v>
      </c>
      <c r="AZ148" s="192">
        <f t="shared" si="16"/>
        <v>0</v>
      </c>
      <c r="BA148" s="192">
        <f t="shared" si="16"/>
        <v>0</v>
      </c>
      <c r="BB148" s="192">
        <f t="shared" si="16"/>
        <v>0</v>
      </c>
      <c r="BC148" s="192">
        <f t="shared" si="16"/>
        <v>0</v>
      </c>
      <c r="BD148" s="192">
        <f t="shared" si="14"/>
        <v>0</v>
      </c>
      <c r="BE148" s="75"/>
      <c r="BF148" s="64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117"/>
      <c r="DA148" s="117"/>
      <c r="DB148" s="117"/>
      <c r="DC148" s="117"/>
      <c r="DD148" s="117"/>
      <c r="DE148" s="117"/>
      <c r="DF148" s="117"/>
      <c r="DG148" s="117"/>
      <c r="DH148" s="117"/>
      <c r="DI148" s="117"/>
      <c r="DJ148" s="117"/>
      <c r="DK148" s="117"/>
      <c r="DL148" s="117"/>
      <c r="DM148" s="117"/>
      <c r="DN148" s="117"/>
      <c r="DO148" s="117"/>
      <c r="DP148" s="117"/>
      <c r="DQ148" s="117"/>
      <c r="DR148" s="117"/>
      <c r="DS148" s="117"/>
      <c r="DT148" s="117"/>
      <c r="DU148" s="117"/>
      <c r="DV148" s="117"/>
      <c r="DW148" s="117"/>
      <c r="DX148" s="117"/>
      <c r="DY148" s="117"/>
      <c r="DZ148" s="117"/>
      <c r="EA148" s="117"/>
      <c r="EB148" s="117"/>
      <c r="EC148" s="117"/>
      <c r="ED148" s="117"/>
      <c r="EE148" s="117"/>
      <c r="EF148" s="117"/>
      <c r="EG148" s="117"/>
      <c r="EH148" s="117"/>
      <c r="EI148" s="117"/>
      <c r="EJ148" s="117"/>
      <c r="EK148" s="117"/>
      <c r="EL148" s="117"/>
      <c r="EM148" s="117"/>
      <c r="EN148" s="117"/>
      <c r="EO148" s="117"/>
      <c r="EP148" s="117"/>
      <c r="EQ148" s="117"/>
      <c r="ER148" s="117"/>
      <c r="ES148" s="117"/>
      <c r="ET148" s="117"/>
      <c r="EU148" s="117"/>
      <c r="EV148" s="117"/>
      <c r="EW148" s="117"/>
      <c r="EX148" s="117"/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117"/>
      <c r="FK148" s="117"/>
      <c r="FL148" s="117"/>
      <c r="FM148" s="117"/>
      <c r="FN148" s="117"/>
      <c r="FO148" s="117"/>
      <c r="FP148" s="117"/>
      <c r="FQ148" s="117"/>
      <c r="FR148" s="117"/>
      <c r="FS148" s="117"/>
      <c r="FT148" s="117"/>
      <c r="FU148" s="117"/>
      <c r="FV148" s="117"/>
      <c r="FW148" s="117"/>
      <c r="FX148" s="117"/>
      <c r="FY148" s="117"/>
      <c r="FZ148" s="117"/>
      <c r="GA148" s="117"/>
      <c r="GB148" s="117"/>
      <c r="GC148" s="117"/>
      <c r="GD148" s="117"/>
      <c r="GE148" s="117"/>
      <c r="GF148" s="117"/>
      <c r="GG148" s="117"/>
      <c r="GH148" s="117"/>
      <c r="GI148" s="117"/>
      <c r="GJ148" s="117"/>
      <c r="GK148" s="117"/>
      <c r="GL148" s="117"/>
      <c r="GM148" s="117"/>
      <c r="GN148" s="117"/>
      <c r="GO148" s="117"/>
      <c r="GP148" s="117"/>
      <c r="GQ148" s="117"/>
      <c r="GR148" s="117"/>
      <c r="GS148" s="117"/>
      <c r="GT148" s="117"/>
      <c r="GU148" s="117"/>
      <c r="GV148" s="117"/>
      <c r="GW148" s="117"/>
      <c r="GX148" s="117"/>
      <c r="GY148" s="117"/>
      <c r="GZ148" s="117"/>
      <c r="HA148" s="117"/>
      <c r="HB148" s="117"/>
      <c r="HC148" s="117"/>
      <c r="HD148" s="117"/>
      <c r="HE148" s="117"/>
      <c r="HF148" s="117"/>
      <c r="HG148" s="117"/>
      <c r="HH148" s="117"/>
      <c r="HI148" s="117"/>
      <c r="HJ148" s="117"/>
      <c r="HK148" s="117"/>
      <c r="HL148" s="117"/>
      <c r="HM148" s="117"/>
      <c r="HN148" s="117"/>
      <c r="HO148" s="117"/>
      <c r="HP148" s="117"/>
      <c r="HQ148" s="117"/>
      <c r="HR148" s="117"/>
      <c r="HS148" s="117"/>
      <c r="HT148" s="117"/>
      <c r="HU148" s="117"/>
      <c r="HV148" s="117"/>
      <c r="HW148" s="117"/>
      <c r="HX148" s="117"/>
      <c r="HY148" s="117"/>
      <c r="HZ148" s="117"/>
      <c r="IA148" s="117"/>
      <c r="IB148" s="117"/>
      <c r="IC148" s="117"/>
      <c r="ID148" s="117"/>
      <c r="IE148" s="117"/>
      <c r="IF148" s="117"/>
      <c r="IG148" s="117"/>
      <c r="IH148" s="117"/>
      <c r="II148" s="117"/>
      <c r="IJ148" s="117"/>
      <c r="IK148" s="117"/>
      <c r="IL148" s="117"/>
      <c r="IM148" s="117"/>
      <c r="IN148" s="117"/>
      <c r="IO148" s="117"/>
      <c r="IP148" s="117"/>
      <c r="IQ148" s="117"/>
      <c r="IR148" s="117"/>
      <c r="IS148" s="117"/>
      <c r="IT148" s="117"/>
      <c r="IU148" s="117"/>
      <c r="IV148" s="117"/>
      <c r="IW148" s="117"/>
      <c r="IX148" s="117"/>
      <c r="IY148" s="117"/>
      <c r="IZ148" s="117"/>
      <c r="JA148" s="117"/>
      <c r="JB148" s="117"/>
      <c r="JC148" s="117"/>
      <c r="JD148" s="117"/>
      <c r="JE148" s="117"/>
      <c r="JF148" s="117"/>
      <c r="JG148" s="117"/>
      <c r="JH148" s="117"/>
      <c r="JI148" s="117"/>
      <c r="JJ148" s="117"/>
      <c r="JK148" s="117"/>
      <c r="JL148" s="117"/>
      <c r="JM148" s="117"/>
      <c r="JN148" s="117"/>
      <c r="JO148" s="117"/>
      <c r="JP148" s="117"/>
      <c r="JQ148" s="117"/>
      <c r="JR148" s="117"/>
      <c r="JS148" s="117"/>
      <c r="JT148" s="117"/>
      <c r="JU148" s="117"/>
      <c r="JV148" s="117"/>
      <c r="JW148" s="117"/>
      <c r="JX148" s="117"/>
      <c r="JY148" s="117"/>
      <c r="JZ148" s="117"/>
      <c r="KA148" s="117"/>
      <c r="KB148" s="117"/>
      <c r="KC148" s="117"/>
      <c r="KD148" s="117"/>
      <c r="KE148" s="117"/>
      <c r="KF148" s="117"/>
    </row>
    <row r="149" spans="1:292" ht="20.100000000000001" customHeight="1" thickBot="1" x14ac:dyDescent="0.3">
      <c r="A149" s="287" t="s">
        <v>129</v>
      </c>
      <c r="B149" s="289" t="s">
        <v>130</v>
      </c>
      <c r="C149" s="69" t="s">
        <v>137</v>
      </c>
      <c r="D149" s="127"/>
      <c r="E149" s="86"/>
      <c r="F149" s="86"/>
      <c r="G149" s="86"/>
      <c r="H149" s="86"/>
      <c r="I149" s="86"/>
      <c r="J149" s="86"/>
      <c r="K149" s="86"/>
      <c r="L149" s="86"/>
      <c r="M149" s="86"/>
      <c r="N149" s="87"/>
      <c r="O149" s="87"/>
      <c r="P149" s="87"/>
      <c r="Q149" s="87"/>
      <c r="R149" s="87"/>
      <c r="S149" s="88"/>
      <c r="T149" s="159"/>
      <c r="U149" s="159"/>
      <c r="V149" s="159"/>
      <c r="W149" s="159"/>
      <c r="X149" s="89"/>
      <c r="Y149" s="89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90"/>
      <c r="BD149" s="192">
        <f t="shared" si="14"/>
        <v>0</v>
      </c>
      <c r="BE149" s="75"/>
      <c r="BF149" s="64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117"/>
      <c r="DA149" s="117"/>
      <c r="DB149" s="117"/>
      <c r="DC149" s="117"/>
      <c r="DD149" s="117"/>
      <c r="DE149" s="117"/>
      <c r="DF149" s="117"/>
      <c r="DG149" s="117"/>
      <c r="DH149" s="117"/>
      <c r="DI149" s="117"/>
      <c r="DJ149" s="117"/>
      <c r="DK149" s="117"/>
      <c r="DL149" s="117"/>
      <c r="DM149" s="117"/>
      <c r="DN149" s="117"/>
      <c r="DO149" s="117"/>
      <c r="DP149" s="117"/>
      <c r="DQ149" s="117"/>
      <c r="DR149" s="117"/>
      <c r="DS149" s="117"/>
      <c r="DT149" s="117"/>
      <c r="DU149" s="117"/>
      <c r="DV149" s="117"/>
      <c r="DW149" s="117"/>
      <c r="DX149" s="117"/>
      <c r="DY149" s="117"/>
      <c r="DZ149" s="117"/>
      <c r="EA149" s="117"/>
      <c r="EB149" s="117"/>
      <c r="EC149" s="117"/>
      <c r="ED149" s="117"/>
      <c r="EE149" s="117"/>
      <c r="EF149" s="117"/>
      <c r="EG149" s="117"/>
      <c r="EH149" s="117"/>
      <c r="EI149" s="117"/>
      <c r="EJ149" s="117"/>
      <c r="EK149" s="117"/>
      <c r="EL149" s="117"/>
      <c r="EM149" s="117"/>
      <c r="EN149" s="117"/>
      <c r="EO149" s="117"/>
      <c r="EP149" s="117"/>
      <c r="EQ149" s="117"/>
      <c r="ER149" s="117"/>
      <c r="ES149" s="117"/>
      <c r="ET149" s="117"/>
      <c r="EU149" s="117"/>
      <c r="EV149" s="117"/>
      <c r="EW149" s="117"/>
      <c r="EX149" s="117"/>
      <c r="EY149" s="117"/>
      <c r="EZ149" s="117"/>
      <c r="FA149" s="117"/>
      <c r="FB149" s="117"/>
      <c r="FC149" s="117"/>
      <c r="FD149" s="117"/>
      <c r="FE149" s="117"/>
      <c r="FF149" s="117"/>
      <c r="FG149" s="117"/>
      <c r="FH149" s="117"/>
      <c r="FI149" s="117"/>
      <c r="FJ149" s="117"/>
      <c r="FK149" s="117"/>
      <c r="FL149" s="117"/>
      <c r="FM149" s="117"/>
      <c r="FN149" s="117"/>
      <c r="FO149" s="117"/>
      <c r="FP149" s="117"/>
      <c r="FQ149" s="117"/>
      <c r="FR149" s="117"/>
      <c r="FS149" s="117"/>
      <c r="FT149" s="117"/>
      <c r="FU149" s="117"/>
      <c r="FV149" s="117"/>
      <c r="FW149" s="117"/>
      <c r="FX149" s="117"/>
      <c r="FY149" s="117"/>
      <c r="FZ149" s="117"/>
      <c r="GA149" s="117"/>
      <c r="GB149" s="117"/>
      <c r="GC149" s="117"/>
      <c r="GD149" s="117"/>
      <c r="GE149" s="117"/>
      <c r="GF149" s="117"/>
      <c r="GG149" s="117"/>
      <c r="GH149" s="117"/>
      <c r="GI149" s="117"/>
      <c r="GJ149" s="117"/>
      <c r="GK149" s="117"/>
      <c r="GL149" s="117"/>
      <c r="GM149" s="117"/>
      <c r="GN149" s="117"/>
      <c r="GO149" s="117"/>
      <c r="GP149" s="117"/>
      <c r="GQ149" s="117"/>
      <c r="GR149" s="117"/>
      <c r="GS149" s="117"/>
      <c r="GT149" s="117"/>
      <c r="GU149" s="117"/>
      <c r="GV149" s="117"/>
      <c r="GW149" s="117"/>
      <c r="GX149" s="117"/>
      <c r="GY149" s="117"/>
      <c r="GZ149" s="117"/>
      <c r="HA149" s="117"/>
      <c r="HB149" s="117"/>
      <c r="HC149" s="117"/>
      <c r="HD149" s="117"/>
      <c r="HE149" s="117"/>
      <c r="HF149" s="117"/>
      <c r="HG149" s="117"/>
      <c r="HH149" s="117"/>
      <c r="HI149" s="117"/>
      <c r="HJ149" s="117"/>
      <c r="HK149" s="117"/>
      <c r="HL149" s="117"/>
      <c r="HM149" s="117"/>
      <c r="HN149" s="117"/>
      <c r="HO149" s="117"/>
      <c r="HP149" s="117"/>
      <c r="HQ149" s="117"/>
      <c r="HR149" s="117"/>
      <c r="HS149" s="117"/>
      <c r="HT149" s="117"/>
      <c r="HU149" s="117"/>
      <c r="HV149" s="117"/>
      <c r="HW149" s="117"/>
      <c r="HX149" s="117"/>
      <c r="HY149" s="117"/>
      <c r="HZ149" s="117"/>
      <c r="IA149" s="117"/>
      <c r="IB149" s="117"/>
      <c r="IC149" s="117"/>
      <c r="ID149" s="117"/>
      <c r="IE149" s="117"/>
      <c r="IF149" s="117"/>
      <c r="IG149" s="117"/>
      <c r="IH149" s="117"/>
      <c r="II149" s="117"/>
      <c r="IJ149" s="117"/>
      <c r="IK149" s="117"/>
      <c r="IL149" s="117"/>
      <c r="IM149" s="117"/>
      <c r="IN149" s="117"/>
      <c r="IO149" s="117"/>
      <c r="IP149" s="117"/>
      <c r="IQ149" s="117"/>
      <c r="IR149" s="117"/>
      <c r="IS149" s="117"/>
      <c r="IT149" s="117"/>
      <c r="IU149" s="117"/>
      <c r="IV149" s="117"/>
      <c r="IW149" s="117"/>
      <c r="IX149" s="117"/>
      <c r="IY149" s="117"/>
      <c r="IZ149" s="117"/>
      <c r="JA149" s="117"/>
      <c r="JB149" s="117"/>
      <c r="JC149" s="117"/>
      <c r="JD149" s="117"/>
      <c r="JE149" s="117"/>
      <c r="JF149" s="117"/>
      <c r="JG149" s="117"/>
      <c r="JH149" s="117"/>
      <c r="JI149" s="117"/>
      <c r="JJ149" s="117"/>
      <c r="JK149" s="117"/>
      <c r="JL149" s="117"/>
      <c r="JM149" s="117"/>
      <c r="JN149" s="117"/>
      <c r="JO149" s="117"/>
      <c r="JP149" s="117"/>
      <c r="JQ149" s="117"/>
      <c r="JR149" s="117"/>
      <c r="JS149" s="117"/>
      <c r="JT149" s="117"/>
      <c r="JU149" s="117"/>
      <c r="JV149" s="117"/>
      <c r="JW149" s="117"/>
      <c r="JX149" s="117"/>
      <c r="JY149" s="117"/>
      <c r="JZ149" s="117"/>
      <c r="KA149" s="117"/>
      <c r="KB149" s="117"/>
      <c r="KC149" s="117"/>
      <c r="KD149" s="117"/>
      <c r="KE149" s="117"/>
      <c r="KF149" s="117"/>
    </row>
    <row r="150" spans="1:292" ht="42" customHeight="1" thickBot="1" x14ac:dyDescent="0.3">
      <c r="A150" s="287"/>
      <c r="B150" s="289"/>
      <c r="C150" s="69" t="s">
        <v>138</v>
      </c>
      <c r="D150" s="97"/>
      <c r="E150" s="92"/>
      <c r="F150" s="92"/>
      <c r="G150" s="92"/>
      <c r="H150" s="92"/>
      <c r="I150" s="92"/>
      <c r="J150" s="92"/>
      <c r="K150" s="92"/>
      <c r="L150" s="92"/>
      <c r="M150" s="92"/>
      <c r="N150" s="93"/>
      <c r="O150" s="93"/>
      <c r="P150" s="93"/>
      <c r="Q150" s="93"/>
      <c r="R150" s="93"/>
      <c r="S150" s="94"/>
      <c r="T150" s="160"/>
      <c r="U150" s="160"/>
      <c r="V150" s="160"/>
      <c r="W150" s="160"/>
      <c r="X150" s="95"/>
      <c r="Y150" s="95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6"/>
      <c r="BD150" s="192">
        <f t="shared" si="14"/>
        <v>0</v>
      </c>
      <c r="BE150" s="75"/>
      <c r="BF150" s="64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  <c r="BT150" s="117"/>
      <c r="BU150" s="117"/>
      <c r="BV150" s="117"/>
      <c r="BW150" s="117"/>
      <c r="BX150" s="117"/>
      <c r="BY150" s="117"/>
      <c r="BZ150" s="117"/>
      <c r="CA150" s="117"/>
      <c r="CB150" s="117"/>
      <c r="CC150" s="117"/>
      <c r="CD150" s="117"/>
      <c r="CE150" s="117"/>
      <c r="CF150" s="117"/>
      <c r="CG150" s="117"/>
      <c r="CH150" s="117"/>
      <c r="CI150" s="117"/>
      <c r="CJ150" s="117"/>
      <c r="CK150" s="117"/>
      <c r="CL150" s="117"/>
      <c r="CM150" s="117"/>
      <c r="CN150" s="117"/>
      <c r="CO150" s="117"/>
      <c r="CP150" s="117"/>
      <c r="CQ150" s="117"/>
      <c r="CR150" s="117"/>
      <c r="CS150" s="117"/>
      <c r="CT150" s="117"/>
      <c r="CU150" s="117"/>
      <c r="CV150" s="117"/>
      <c r="CW150" s="117"/>
      <c r="CX150" s="117"/>
      <c r="CY150" s="117"/>
      <c r="CZ150" s="117"/>
      <c r="DA150" s="117"/>
      <c r="DB150" s="117"/>
      <c r="DC150" s="117"/>
      <c r="DD150" s="117"/>
      <c r="DE150" s="117"/>
      <c r="DF150" s="117"/>
      <c r="DG150" s="117"/>
      <c r="DH150" s="117"/>
      <c r="DI150" s="117"/>
      <c r="DJ150" s="117"/>
      <c r="DK150" s="117"/>
      <c r="DL150" s="117"/>
      <c r="DM150" s="117"/>
      <c r="DN150" s="117"/>
      <c r="DO150" s="117"/>
      <c r="DP150" s="117"/>
      <c r="DQ150" s="117"/>
      <c r="DR150" s="117"/>
      <c r="DS150" s="117"/>
      <c r="DT150" s="117"/>
      <c r="DU150" s="117"/>
      <c r="DV150" s="117"/>
      <c r="DW150" s="117"/>
      <c r="DX150" s="117"/>
      <c r="DY150" s="117"/>
      <c r="DZ150" s="117"/>
      <c r="EA150" s="117"/>
      <c r="EB150" s="117"/>
      <c r="EC150" s="117"/>
      <c r="ED150" s="117"/>
      <c r="EE150" s="117"/>
      <c r="EF150" s="117"/>
      <c r="EG150" s="117"/>
      <c r="EH150" s="117"/>
      <c r="EI150" s="117"/>
      <c r="EJ150" s="117"/>
      <c r="EK150" s="117"/>
      <c r="EL150" s="117"/>
      <c r="EM150" s="117"/>
      <c r="EN150" s="117"/>
      <c r="EO150" s="117"/>
      <c r="EP150" s="117"/>
      <c r="EQ150" s="117"/>
      <c r="ER150" s="117"/>
      <c r="ES150" s="117"/>
      <c r="ET150" s="117"/>
      <c r="EU150" s="117"/>
      <c r="EV150" s="117"/>
      <c r="EW150" s="117"/>
      <c r="EX150" s="117"/>
      <c r="EY150" s="117"/>
      <c r="EZ150" s="117"/>
      <c r="FA150" s="117"/>
      <c r="FB150" s="117"/>
      <c r="FC150" s="117"/>
      <c r="FD150" s="117"/>
      <c r="FE150" s="117"/>
      <c r="FF150" s="117"/>
      <c r="FG150" s="117"/>
      <c r="FH150" s="117"/>
      <c r="FI150" s="117"/>
      <c r="FJ150" s="117"/>
      <c r="FK150" s="117"/>
      <c r="FL150" s="117"/>
      <c r="FM150" s="117"/>
      <c r="FN150" s="117"/>
      <c r="FO150" s="117"/>
      <c r="FP150" s="117"/>
      <c r="FQ150" s="117"/>
      <c r="FR150" s="117"/>
      <c r="FS150" s="117"/>
      <c r="FT150" s="117"/>
      <c r="FU150" s="117"/>
      <c r="FV150" s="117"/>
      <c r="FW150" s="117"/>
      <c r="FX150" s="117"/>
      <c r="FY150" s="117"/>
      <c r="FZ150" s="117"/>
      <c r="GA150" s="117"/>
      <c r="GB150" s="117"/>
      <c r="GC150" s="117"/>
      <c r="GD150" s="117"/>
      <c r="GE150" s="117"/>
      <c r="GF150" s="117"/>
      <c r="GG150" s="117"/>
      <c r="GH150" s="117"/>
      <c r="GI150" s="117"/>
      <c r="GJ150" s="117"/>
      <c r="GK150" s="117"/>
      <c r="GL150" s="117"/>
      <c r="GM150" s="117"/>
      <c r="GN150" s="117"/>
      <c r="GO150" s="117"/>
      <c r="GP150" s="117"/>
      <c r="GQ150" s="117"/>
      <c r="GR150" s="117"/>
      <c r="GS150" s="117"/>
      <c r="GT150" s="117"/>
      <c r="GU150" s="117"/>
      <c r="GV150" s="117"/>
      <c r="GW150" s="117"/>
      <c r="GX150" s="117"/>
      <c r="GY150" s="117"/>
      <c r="GZ150" s="117"/>
      <c r="HA150" s="117"/>
      <c r="HB150" s="117"/>
      <c r="HC150" s="117"/>
      <c r="HD150" s="117"/>
      <c r="HE150" s="117"/>
      <c r="HF150" s="117"/>
      <c r="HG150" s="117"/>
      <c r="HH150" s="117"/>
      <c r="HI150" s="117"/>
      <c r="HJ150" s="117"/>
      <c r="HK150" s="117"/>
      <c r="HL150" s="117"/>
      <c r="HM150" s="117"/>
      <c r="HN150" s="117"/>
      <c r="HO150" s="117"/>
      <c r="HP150" s="117"/>
      <c r="HQ150" s="117"/>
      <c r="HR150" s="117"/>
      <c r="HS150" s="117"/>
      <c r="HT150" s="117"/>
      <c r="HU150" s="117"/>
      <c r="HV150" s="117"/>
      <c r="HW150" s="117"/>
      <c r="HX150" s="117"/>
      <c r="HY150" s="117"/>
      <c r="HZ150" s="117"/>
      <c r="IA150" s="117"/>
      <c r="IB150" s="117"/>
      <c r="IC150" s="117"/>
      <c r="ID150" s="117"/>
      <c r="IE150" s="117"/>
      <c r="IF150" s="117"/>
      <c r="IG150" s="117"/>
      <c r="IH150" s="117"/>
      <c r="II150" s="117"/>
      <c r="IJ150" s="117"/>
      <c r="IK150" s="117"/>
      <c r="IL150" s="117"/>
      <c r="IM150" s="117"/>
      <c r="IN150" s="117"/>
      <c r="IO150" s="117"/>
      <c r="IP150" s="117"/>
      <c r="IQ150" s="117"/>
      <c r="IR150" s="117"/>
      <c r="IS150" s="117"/>
      <c r="IT150" s="117"/>
      <c r="IU150" s="117"/>
      <c r="IV150" s="117"/>
      <c r="IW150" s="117"/>
      <c r="IX150" s="117"/>
      <c r="IY150" s="117"/>
      <c r="IZ150" s="117"/>
      <c r="JA150" s="117"/>
      <c r="JB150" s="117"/>
      <c r="JC150" s="117"/>
      <c r="JD150" s="117"/>
      <c r="JE150" s="117"/>
      <c r="JF150" s="117"/>
      <c r="JG150" s="117"/>
      <c r="JH150" s="117"/>
      <c r="JI150" s="117"/>
      <c r="JJ150" s="117"/>
      <c r="JK150" s="117"/>
      <c r="JL150" s="117"/>
      <c r="JM150" s="117"/>
      <c r="JN150" s="117"/>
      <c r="JO150" s="117"/>
      <c r="JP150" s="117"/>
      <c r="JQ150" s="117"/>
      <c r="JR150" s="117"/>
      <c r="JS150" s="117"/>
      <c r="JT150" s="117"/>
      <c r="JU150" s="117"/>
      <c r="JV150" s="117"/>
      <c r="JW150" s="117"/>
      <c r="JX150" s="117"/>
      <c r="JY150" s="117"/>
      <c r="JZ150" s="117"/>
      <c r="KA150" s="117"/>
      <c r="KB150" s="117"/>
      <c r="KC150" s="117"/>
      <c r="KD150" s="117"/>
      <c r="KE150" s="117"/>
      <c r="KF150" s="117"/>
    </row>
    <row r="151" spans="1:292" ht="20.100000000000001" customHeight="1" thickBot="1" x14ac:dyDescent="0.3">
      <c r="A151" s="287" t="s">
        <v>131</v>
      </c>
      <c r="B151" s="289" t="s">
        <v>132</v>
      </c>
      <c r="C151" s="69" t="s">
        <v>137</v>
      </c>
      <c r="D151" s="97"/>
      <c r="E151" s="92"/>
      <c r="F151" s="92"/>
      <c r="G151" s="92"/>
      <c r="H151" s="92"/>
      <c r="I151" s="92"/>
      <c r="J151" s="92"/>
      <c r="K151" s="92"/>
      <c r="L151" s="92"/>
      <c r="M151" s="92"/>
      <c r="N151" s="93"/>
      <c r="O151" s="93"/>
      <c r="P151" s="93"/>
      <c r="Q151" s="93"/>
      <c r="R151" s="93"/>
      <c r="S151" s="94"/>
      <c r="T151" s="160"/>
      <c r="U151" s="160"/>
      <c r="V151" s="160"/>
      <c r="W151" s="160"/>
      <c r="X151" s="95"/>
      <c r="Y151" s="95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6"/>
      <c r="BD151" s="192">
        <f t="shared" si="14"/>
        <v>0</v>
      </c>
      <c r="BE151" s="75"/>
      <c r="BF151" s="64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  <c r="BT151" s="117"/>
      <c r="BU151" s="117"/>
      <c r="BV151" s="117"/>
      <c r="BW151" s="117"/>
      <c r="BX151" s="117"/>
      <c r="BY151" s="117"/>
      <c r="BZ151" s="117"/>
      <c r="CA151" s="117"/>
      <c r="CB151" s="117"/>
      <c r="CC151" s="117"/>
      <c r="CD151" s="117"/>
      <c r="CE151" s="117"/>
      <c r="CF151" s="117"/>
      <c r="CG151" s="117"/>
      <c r="CH151" s="117"/>
      <c r="CI151" s="117"/>
      <c r="CJ151" s="117"/>
      <c r="CK151" s="117"/>
      <c r="CL151" s="117"/>
      <c r="CM151" s="117"/>
      <c r="CN151" s="117"/>
      <c r="CO151" s="117"/>
      <c r="CP151" s="117"/>
      <c r="CQ151" s="117"/>
      <c r="CR151" s="117"/>
      <c r="CS151" s="117"/>
      <c r="CT151" s="117"/>
      <c r="CU151" s="117"/>
      <c r="CV151" s="117"/>
      <c r="CW151" s="117"/>
      <c r="CX151" s="117"/>
      <c r="CY151" s="117"/>
      <c r="CZ151" s="117"/>
      <c r="DA151" s="117"/>
      <c r="DB151" s="117"/>
      <c r="DC151" s="117"/>
      <c r="DD151" s="117"/>
      <c r="DE151" s="117"/>
      <c r="DF151" s="117"/>
      <c r="DG151" s="117"/>
      <c r="DH151" s="117"/>
      <c r="DI151" s="117"/>
      <c r="DJ151" s="117"/>
      <c r="DK151" s="117"/>
      <c r="DL151" s="117"/>
      <c r="DM151" s="117"/>
      <c r="DN151" s="117"/>
      <c r="DO151" s="117"/>
      <c r="DP151" s="117"/>
      <c r="DQ151" s="117"/>
      <c r="DR151" s="117"/>
      <c r="DS151" s="117"/>
      <c r="DT151" s="117"/>
      <c r="DU151" s="117"/>
      <c r="DV151" s="117"/>
      <c r="DW151" s="117"/>
      <c r="DX151" s="117"/>
      <c r="DY151" s="117"/>
      <c r="DZ151" s="117"/>
      <c r="EA151" s="117"/>
      <c r="EB151" s="117"/>
      <c r="EC151" s="117"/>
      <c r="ED151" s="117"/>
      <c r="EE151" s="117"/>
      <c r="EF151" s="117"/>
      <c r="EG151" s="117"/>
      <c r="EH151" s="117"/>
      <c r="EI151" s="117"/>
      <c r="EJ151" s="117"/>
      <c r="EK151" s="117"/>
      <c r="EL151" s="117"/>
      <c r="EM151" s="117"/>
      <c r="EN151" s="117"/>
      <c r="EO151" s="117"/>
      <c r="EP151" s="117"/>
      <c r="EQ151" s="117"/>
      <c r="ER151" s="117"/>
      <c r="ES151" s="117"/>
      <c r="ET151" s="117"/>
      <c r="EU151" s="117"/>
      <c r="EV151" s="117"/>
      <c r="EW151" s="117"/>
      <c r="EX151" s="117"/>
      <c r="EY151" s="117"/>
      <c r="EZ151" s="117"/>
      <c r="FA151" s="117"/>
      <c r="FB151" s="117"/>
      <c r="FC151" s="117"/>
      <c r="FD151" s="117"/>
      <c r="FE151" s="117"/>
      <c r="FF151" s="117"/>
      <c r="FG151" s="117"/>
      <c r="FH151" s="117"/>
      <c r="FI151" s="117"/>
      <c r="FJ151" s="117"/>
      <c r="FK151" s="117"/>
      <c r="FL151" s="117"/>
      <c r="FM151" s="117"/>
      <c r="FN151" s="117"/>
      <c r="FO151" s="117"/>
      <c r="FP151" s="117"/>
      <c r="FQ151" s="117"/>
      <c r="FR151" s="117"/>
      <c r="FS151" s="117"/>
      <c r="FT151" s="117"/>
      <c r="FU151" s="117"/>
      <c r="FV151" s="117"/>
      <c r="FW151" s="117"/>
      <c r="FX151" s="117"/>
      <c r="FY151" s="117"/>
      <c r="FZ151" s="117"/>
      <c r="GA151" s="117"/>
      <c r="GB151" s="117"/>
      <c r="GC151" s="117"/>
      <c r="GD151" s="117"/>
      <c r="GE151" s="117"/>
      <c r="GF151" s="117"/>
      <c r="GG151" s="117"/>
      <c r="GH151" s="117"/>
      <c r="GI151" s="117"/>
      <c r="GJ151" s="117"/>
      <c r="GK151" s="117"/>
      <c r="GL151" s="117"/>
      <c r="GM151" s="117"/>
      <c r="GN151" s="117"/>
      <c r="GO151" s="117"/>
      <c r="GP151" s="117"/>
      <c r="GQ151" s="117"/>
      <c r="GR151" s="117"/>
      <c r="GS151" s="117"/>
      <c r="GT151" s="117"/>
      <c r="GU151" s="117"/>
      <c r="GV151" s="117"/>
      <c r="GW151" s="117"/>
      <c r="GX151" s="117"/>
      <c r="GY151" s="117"/>
      <c r="GZ151" s="117"/>
      <c r="HA151" s="117"/>
      <c r="HB151" s="117"/>
      <c r="HC151" s="117"/>
      <c r="HD151" s="117"/>
      <c r="HE151" s="117"/>
      <c r="HF151" s="117"/>
      <c r="HG151" s="117"/>
      <c r="HH151" s="117"/>
      <c r="HI151" s="117"/>
      <c r="HJ151" s="117"/>
      <c r="HK151" s="117"/>
      <c r="HL151" s="117"/>
      <c r="HM151" s="117"/>
      <c r="HN151" s="117"/>
      <c r="HO151" s="117"/>
      <c r="HP151" s="117"/>
      <c r="HQ151" s="117"/>
      <c r="HR151" s="117"/>
      <c r="HS151" s="117"/>
      <c r="HT151" s="117"/>
      <c r="HU151" s="117"/>
      <c r="HV151" s="117"/>
      <c r="HW151" s="117"/>
      <c r="HX151" s="117"/>
      <c r="HY151" s="117"/>
      <c r="HZ151" s="117"/>
      <c r="IA151" s="117"/>
      <c r="IB151" s="117"/>
      <c r="IC151" s="117"/>
      <c r="ID151" s="117"/>
      <c r="IE151" s="117"/>
      <c r="IF151" s="117"/>
      <c r="IG151" s="117"/>
      <c r="IH151" s="117"/>
      <c r="II151" s="117"/>
      <c r="IJ151" s="117"/>
      <c r="IK151" s="117"/>
      <c r="IL151" s="117"/>
      <c r="IM151" s="117"/>
      <c r="IN151" s="117"/>
      <c r="IO151" s="117"/>
      <c r="IP151" s="117"/>
      <c r="IQ151" s="117"/>
      <c r="IR151" s="117"/>
      <c r="IS151" s="117"/>
      <c r="IT151" s="117"/>
      <c r="IU151" s="117"/>
      <c r="IV151" s="117"/>
      <c r="IW151" s="117"/>
      <c r="IX151" s="117"/>
      <c r="IY151" s="117"/>
      <c r="IZ151" s="117"/>
      <c r="JA151" s="117"/>
      <c r="JB151" s="117"/>
      <c r="JC151" s="117"/>
      <c r="JD151" s="117"/>
      <c r="JE151" s="117"/>
      <c r="JF151" s="117"/>
      <c r="JG151" s="117"/>
      <c r="JH151" s="117"/>
      <c r="JI151" s="117"/>
      <c r="JJ151" s="117"/>
      <c r="JK151" s="117"/>
      <c r="JL151" s="117"/>
      <c r="JM151" s="117"/>
      <c r="JN151" s="117"/>
      <c r="JO151" s="117"/>
      <c r="JP151" s="117"/>
      <c r="JQ151" s="117"/>
      <c r="JR151" s="117"/>
      <c r="JS151" s="117"/>
      <c r="JT151" s="117"/>
      <c r="JU151" s="117"/>
      <c r="JV151" s="117"/>
      <c r="JW151" s="117"/>
      <c r="JX151" s="117"/>
      <c r="JY151" s="117"/>
      <c r="JZ151" s="117"/>
      <c r="KA151" s="117"/>
      <c r="KB151" s="117"/>
      <c r="KC151" s="117"/>
      <c r="KD151" s="117"/>
      <c r="KE151" s="117"/>
      <c r="KF151" s="117"/>
    </row>
    <row r="152" spans="1:292" ht="20.100000000000001" customHeight="1" thickBot="1" x14ac:dyDescent="0.3">
      <c r="A152" s="288"/>
      <c r="B152" s="290"/>
      <c r="C152" s="79" t="s">
        <v>138</v>
      </c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5"/>
      <c r="O152" s="105"/>
      <c r="P152" s="105"/>
      <c r="Q152" s="105"/>
      <c r="R152" s="105"/>
      <c r="S152" s="106"/>
      <c r="T152" s="161"/>
      <c r="U152" s="161"/>
      <c r="V152" s="161"/>
      <c r="W152" s="161"/>
      <c r="X152" s="107"/>
      <c r="Y152" s="107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9"/>
      <c r="BD152" s="192">
        <f t="shared" si="14"/>
        <v>0</v>
      </c>
      <c r="BE152" s="75"/>
      <c r="BF152" s="64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  <c r="BT152" s="117"/>
      <c r="BU152" s="117"/>
      <c r="BV152" s="117"/>
      <c r="BW152" s="117"/>
      <c r="BX152" s="117"/>
      <c r="BY152" s="117"/>
      <c r="BZ152" s="117"/>
      <c r="CA152" s="117"/>
      <c r="CB152" s="117"/>
      <c r="CC152" s="117"/>
      <c r="CD152" s="117"/>
      <c r="CE152" s="117"/>
      <c r="CF152" s="117"/>
      <c r="CG152" s="117"/>
      <c r="CH152" s="117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7"/>
      <c r="CY152" s="117"/>
      <c r="CZ152" s="117"/>
      <c r="DA152" s="117"/>
      <c r="DB152" s="117"/>
      <c r="DC152" s="117"/>
      <c r="DD152" s="117"/>
      <c r="DE152" s="117"/>
      <c r="DF152" s="117"/>
      <c r="DG152" s="117"/>
      <c r="DH152" s="117"/>
      <c r="DI152" s="117"/>
      <c r="DJ152" s="117"/>
      <c r="DK152" s="117"/>
      <c r="DL152" s="117"/>
      <c r="DM152" s="117"/>
      <c r="DN152" s="117"/>
      <c r="DO152" s="117"/>
      <c r="DP152" s="117"/>
      <c r="DQ152" s="117"/>
      <c r="DR152" s="117"/>
      <c r="DS152" s="117"/>
      <c r="DT152" s="117"/>
      <c r="DU152" s="117"/>
      <c r="DV152" s="117"/>
      <c r="DW152" s="117"/>
      <c r="DX152" s="117"/>
      <c r="DY152" s="117"/>
      <c r="DZ152" s="117"/>
      <c r="EA152" s="117"/>
      <c r="EB152" s="117"/>
      <c r="EC152" s="117"/>
      <c r="ED152" s="117"/>
      <c r="EE152" s="117"/>
      <c r="EF152" s="117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7"/>
      <c r="EW152" s="117"/>
      <c r="EX152" s="117"/>
      <c r="EY152" s="117"/>
      <c r="EZ152" s="117"/>
      <c r="FA152" s="117"/>
      <c r="FB152" s="117"/>
      <c r="FC152" s="117"/>
      <c r="FD152" s="117"/>
      <c r="FE152" s="117"/>
      <c r="FF152" s="117"/>
      <c r="FG152" s="117"/>
      <c r="FH152" s="117"/>
      <c r="FI152" s="117"/>
      <c r="FJ152" s="117"/>
      <c r="FK152" s="117"/>
      <c r="FL152" s="117"/>
      <c r="FM152" s="117"/>
      <c r="FN152" s="117"/>
      <c r="FO152" s="117"/>
      <c r="FP152" s="117"/>
      <c r="FQ152" s="117"/>
      <c r="FR152" s="117"/>
      <c r="FS152" s="117"/>
      <c r="FT152" s="117"/>
      <c r="FU152" s="117"/>
      <c r="FV152" s="117"/>
      <c r="FW152" s="117"/>
      <c r="FX152" s="117"/>
      <c r="FY152" s="117"/>
      <c r="FZ152" s="117"/>
      <c r="GA152" s="117"/>
      <c r="GB152" s="117"/>
      <c r="GC152" s="117"/>
      <c r="GD152" s="117"/>
      <c r="GE152" s="117"/>
      <c r="GF152" s="117"/>
      <c r="GG152" s="117"/>
      <c r="GH152" s="117"/>
      <c r="GI152" s="117"/>
      <c r="GJ152" s="117"/>
      <c r="GK152" s="117"/>
      <c r="GL152" s="117"/>
      <c r="GM152" s="117"/>
      <c r="GN152" s="117"/>
      <c r="GO152" s="117"/>
      <c r="GP152" s="117"/>
      <c r="GQ152" s="117"/>
      <c r="GR152" s="117"/>
      <c r="GS152" s="117"/>
      <c r="GT152" s="117"/>
      <c r="GU152" s="117"/>
      <c r="GV152" s="117"/>
      <c r="GW152" s="117"/>
      <c r="GX152" s="117"/>
      <c r="GY152" s="117"/>
      <c r="GZ152" s="117"/>
      <c r="HA152" s="117"/>
      <c r="HB152" s="117"/>
      <c r="HC152" s="117"/>
      <c r="HD152" s="117"/>
      <c r="HE152" s="117"/>
      <c r="HF152" s="117"/>
      <c r="HG152" s="117"/>
      <c r="HH152" s="117"/>
      <c r="HI152" s="117"/>
      <c r="HJ152" s="117"/>
      <c r="HK152" s="117"/>
      <c r="HL152" s="117"/>
      <c r="HM152" s="117"/>
      <c r="HN152" s="117"/>
      <c r="HO152" s="117"/>
      <c r="HP152" s="117"/>
      <c r="HQ152" s="117"/>
      <c r="HR152" s="117"/>
      <c r="HS152" s="117"/>
      <c r="HT152" s="117"/>
      <c r="HU152" s="117"/>
      <c r="HV152" s="117"/>
      <c r="HW152" s="117"/>
      <c r="HX152" s="117"/>
      <c r="HY152" s="117"/>
      <c r="HZ152" s="117"/>
      <c r="IA152" s="117"/>
      <c r="IB152" s="117"/>
      <c r="IC152" s="117"/>
      <c r="ID152" s="117"/>
      <c r="IE152" s="117"/>
      <c r="IF152" s="117"/>
      <c r="IG152" s="117"/>
      <c r="IH152" s="117"/>
      <c r="II152" s="117"/>
      <c r="IJ152" s="117"/>
      <c r="IK152" s="117"/>
      <c r="IL152" s="117"/>
      <c r="IM152" s="117"/>
      <c r="IN152" s="117"/>
      <c r="IO152" s="117"/>
      <c r="IP152" s="117"/>
      <c r="IQ152" s="117"/>
      <c r="IR152" s="117"/>
      <c r="IS152" s="117"/>
      <c r="IT152" s="117"/>
      <c r="IU152" s="117"/>
      <c r="IV152" s="117"/>
      <c r="IW152" s="117"/>
      <c r="IX152" s="117"/>
      <c r="IY152" s="117"/>
      <c r="IZ152" s="117"/>
      <c r="JA152" s="117"/>
      <c r="JB152" s="117"/>
      <c r="JC152" s="117"/>
      <c r="JD152" s="117"/>
      <c r="JE152" s="117"/>
      <c r="JF152" s="117"/>
      <c r="JG152" s="117"/>
      <c r="JH152" s="117"/>
      <c r="JI152" s="117"/>
      <c r="JJ152" s="117"/>
      <c r="JK152" s="117"/>
      <c r="JL152" s="117"/>
      <c r="JM152" s="117"/>
      <c r="JN152" s="117"/>
      <c r="JO152" s="117"/>
      <c r="JP152" s="117"/>
      <c r="JQ152" s="117"/>
      <c r="JR152" s="117"/>
      <c r="JS152" s="117"/>
      <c r="JT152" s="117"/>
      <c r="JU152" s="117"/>
      <c r="JV152" s="117"/>
      <c r="JW152" s="117"/>
      <c r="JX152" s="117"/>
      <c r="JY152" s="117"/>
      <c r="JZ152" s="117"/>
      <c r="KA152" s="117"/>
      <c r="KB152" s="117"/>
      <c r="KC152" s="117"/>
      <c r="KD152" s="117"/>
      <c r="KE152" s="117"/>
      <c r="KF152" s="117"/>
    </row>
    <row r="153" spans="1:292" ht="20.100000000000001" customHeight="1" thickBot="1" x14ac:dyDescent="0.3">
      <c r="A153" s="291" t="s">
        <v>134</v>
      </c>
      <c r="B153" s="291"/>
      <c r="C153" s="292"/>
      <c r="D153" s="182">
        <f>D11+D13+D15+D17+D19+D23+D25+D31+D33+D35+D37+D39+D41+D43+D45+D47+D49+D51+D57+D59+D61+D63+D65+D67+D69+D71+D73+D75+D77+D79+D83+D85+D87+D89+D91+D93+D95+D97+D99+D101+D103+D107+D109+D113+D115+D119+D121+D125+D127+D131+D133+D135+D137+D139+D141+D145+D149+D151</f>
        <v>0</v>
      </c>
      <c r="E153" s="182">
        <v>12</v>
      </c>
      <c r="F153" s="182">
        <f t="shared" ref="F153:BC154" si="17">F11+F13+F15+F17+F19+F23+F25+F31+F33+F35+F37+F39+F41+F43+F45+F47+F49+F51+F57+F59+F61+F63+F65+F67+F69+F71+F73+F75+F77+F79+F83+F85+F87+F89+F91+F93+F95+F97+F99+F101+F103+F107+F109+F113+F115+F119+F121+F125+F127+F131+F133+F135+F137+F139+F141+F145+F149+F151</f>
        <v>36</v>
      </c>
      <c r="G153" s="182">
        <f t="shared" si="17"/>
        <v>36</v>
      </c>
      <c r="H153" s="182">
        <f t="shared" si="17"/>
        <v>36</v>
      </c>
      <c r="I153" s="182">
        <f t="shared" si="17"/>
        <v>36</v>
      </c>
      <c r="J153" s="182">
        <f t="shared" si="17"/>
        <v>36</v>
      </c>
      <c r="K153" s="182">
        <f t="shared" si="17"/>
        <v>36</v>
      </c>
      <c r="L153" s="182">
        <f t="shared" si="17"/>
        <v>36</v>
      </c>
      <c r="M153" s="182">
        <v>36</v>
      </c>
      <c r="N153" s="182">
        <v>6</v>
      </c>
      <c r="O153" s="182">
        <f t="shared" si="17"/>
        <v>0</v>
      </c>
      <c r="P153" s="182">
        <f t="shared" si="17"/>
        <v>0</v>
      </c>
      <c r="Q153" s="182">
        <f t="shared" si="17"/>
        <v>0</v>
      </c>
      <c r="R153" s="182">
        <f t="shared" si="17"/>
        <v>0</v>
      </c>
      <c r="S153" s="182">
        <f t="shared" si="17"/>
        <v>0</v>
      </c>
      <c r="T153" s="182">
        <f t="shared" si="17"/>
        <v>0</v>
      </c>
      <c r="U153" s="182">
        <f t="shared" si="17"/>
        <v>0</v>
      </c>
      <c r="V153" s="182">
        <f t="shared" si="17"/>
        <v>0</v>
      </c>
      <c r="W153" s="182">
        <f t="shared" si="17"/>
        <v>0</v>
      </c>
      <c r="X153" s="182">
        <f t="shared" si="17"/>
        <v>0</v>
      </c>
      <c r="Y153" s="182">
        <f t="shared" si="17"/>
        <v>0</v>
      </c>
      <c r="Z153" s="182">
        <f t="shared" si="17"/>
        <v>0</v>
      </c>
      <c r="AA153" s="182">
        <f t="shared" si="17"/>
        <v>0</v>
      </c>
      <c r="AB153" s="182">
        <f t="shared" si="17"/>
        <v>0</v>
      </c>
      <c r="AC153" s="182">
        <f t="shared" si="17"/>
        <v>0</v>
      </c>
      <c r="AD153" s="182">
        <f t="shared" si="17"/>
        <v>0</v>
      </c>
      <c r="AE153" s="182">
        <f t="shared" si="17"/>
        <v>0</v>
      </c>
      <c r="AF153" s="182">
        <f t="shared" si="17"/>
        <v>0</v>
      </c>
      <c r="AG153" s="182">
        <f t="shared" si="17"/>
        <v>0</v>
      </c>
      <c r="AH153" s="182">
        <f t="shared" si="17"/>
        <v>0</v>
      </c>
      <c r="AI153" s="182">
        <f t="shared" si="17"/>
        <v>0</v>
      </c>
      <c r="AJ153" s="182">
        <f t="shared" si="17"/>
        <v>0</v>
      </c>
      <c r="AK153" s="182">
        <f t="shared" si="17"/>
        <v>0</v>
      </c>
      <c r="AL153" s="182">
        <f t="shared" si="17"/>
        <v>0</v>
      </c>
      <c r="AM153" s="182">
        <f t="shared" si="17"/>
        <v>0</v>
      </c>
      <c r="AN153" s="182">
        <f t="shared" si="17"/>
        <v>0</v>
      </c>
      <c r="AO153" s="182">
        <f t="shared" si="17"/>
        <v>0</v>
      </c>
      <c r="AP153" s="182">
        <f t="shared" si="17"/>
        <v>0</v>
      </c>
      <c r="AQ153" s="182">
        <f t="shared" si="17"/>
        <v>0</v>
      </c>
      <c r="AR153" s="182">
        <f t="shared" si="17"/>
        <v>0</v>
      </c>
      <c r="AS153" s="182">
        <f t="shared" si="17"/>
        <v>0</v>
      </c>
      <c r="AT153" s="182">
        <f t="shared" si="17"/>
        <v>0</v>
      </c>
      <c r="AU153" s="182">
        <f t="shared" si="17"/>
        <v>0</v>
      </c>
      <c r="AV153" s="182">
        <f t="shared" si="17"/>
        <v>0</v>
      </c>
      <c r="AW153" s="182">
        <f t="shared" si="17"/>
        <v>0</v>
      </c>
      <c r="AX153" s="182">
        <f t="shared" si="17"/>
        <v>0</v>
      </c>
      <c r="AY153" s="182">
        <f t="shared" si="17"/>
        <v>0</v>
      </c>
      <c r="AZ153" s="182">
        <f t="shared" si="17"/>
        <v>0</v>
      </c>
      <c r="BA153" s="182">
        <f t="shared" si="17"/>
        <v>0</v>
      </c>
      <c r="BB153" s="182">
        <f t="shared" si="17"/>
        <v>0</v>
      </c>
      <c r="BC153" s="182">
        <f t="shared" si="17"/>
        <v>0</v>
      </c>
      <c r="BD153" s="192">
        <v>306</v>
      </c>
      <c r="BE153" s="75"/>
      <c r="BF153" s="64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  <c r="BT153" s="117"/>
      <c r="BU153" s="117"/>
      <c r="BV153" s="117"/>
      <c r="BW153" s="117"/>
      <c r="BX153" s="117"/>
      <c r="BY153" s="117"/>
      <c r="BZ153" s="117"/>
      <c r="CA153" s="117"/>
      <c r="CB153" s="117"/>
      <c r="CC153" s="117"/>
      <c r="CD153" s="117"/>
      <c r="CE153" s="117"/>
      <c r="CF153" s="117"/>
      <c r="CG153" s="117"/>
      <c r="CH153" s="117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7"/>
      <c r="CY153" s="117"/>
      <c r="CZ153" s="117"/>
      <c r="DA153" s="117"/>
      <c r="DB153" s="117"/>
      <c r="DC153" s="117"/>
      <c r="DD153" s="117"/>
      <c r="DE153" s="117"/>
      <c r="DF153" s="117"/>
      <c r="DG153" s="117"/>
      <c r="DH153" s="117"/>
      <c r="DI153" s="117"/>
      <c r="DJ153" s="117"/>
      <c r="DK153" s="117"/>
      <c r="DL153" s="117"/>
      <c r="DM153" s="117"/>
      <c r="DN153" s="117"/>
      <c r="DO153" s="117"/>
      <c r="DP153" s="117"/>
      <c r="DQ153" s="117"/>
      <c r="DR153" s="117"/>
      <c r="DS153" s="117"/>
      <c r="DT153" s="117"/>
      <c r="DU153" s="117"/>
      <c r="DV153" s="117"/>
      <c r="DW153" s="117"/>
      <c r="DX153" s="117"/>
      <c r="DY153" s="117"/>
      <c r="DZ153" s="117"/>
      <c r="EA153" s="117"/>
      <c r="EB153" s="117"/>
      <c r="EC153" s="117"/>
      <c r="ED153" s="117"/>
      <c r="EE153" s="117"/>
      <c r="EF153" s="117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7"/>
      <c r="EW153" s="117"/>
      <c r="EX153" s="117"/>
      <c r="EY153" s="117"/>
      <c r="EZ153" s="117"/>
      <c r="FA153" s="117"/>
      <c r="FB153" s="117"/>
      <c r="FC153" s="117"/>
      <c r="FD153" s="117"/>
      <c r="FE153" s="117"/>
      <c r="FF153" s="117"/>
      <c r="FG153" s="117"/>
      <c r="FH153" s="117"/>
      <c r="FI153" s="117"/>
      <c r="FJ153" s="117"/>
      <c r="FK153" s="117"/>
      <c r="FL153" s="117"/>
      <c r="FM153" s="117"/>
      <c r="FN153" s="117"/>
      <c r="FO153" s="117"/>
      <c r="FP153" s="117"/>
      <c r="FQ153" s="117"/>
      <c r="FR153" s="117"/>
      <c r="FS153" s="117"/>
      <c r="FT153" s="117"/>
      <c r="FU153" s="117"/>
      <c r="FV153" s="117"/>
      <c r="FW153" s="117"/>
      <c r="FX153" s="117"/>
      <c r="FY153" s="117"/>
      <c r="FZ153" s="117"/>
      <c r="GA153" s="117"/>
      <c r="GB153" s="117"/>
      <c r="GC153" s="117"/>
      <c r="GD153" s="117"/>
      <c r="GE153" s="117"/>
      <c r="GF153" s="117"/>
      <c r="GG153" s="117"/>
      <c r="GH153" s="117"/>
      <c r="GI153" s="117"/>
      <c r="GJ153" s="117"/>
      <c r="GK153" s="117"/>
      <c r="GL153" s="117"/>
      <c r="GM153" s="117"/>
      <c r="GN153" s="117"/>
      <c r="GO153" s="117"/>
      <c r="GP153" s="117"/>
      <c r="GQ153" s="117"/>
      <c r="GR153" s="117"/>
      <c r="GS153" s="117"/>
      <c r="GT153" s="117"/>
      <c r="GU153" s="117"/>
      <c r="GV153" s="117"/>
      <c r="GW153" s="117"/>
      <c r="GX153" s="117"/>
      <c r="GY153" s="117"/>
      <c r="GZ153" s="117"/>
      <c r="HA153" s="117"/>
      <c r="HB153" s="117"/>
      <c r="HC153" s="117"/>
      <c r="HD153" s="117"/>
      <c r="HE153" s="117"/>
      <c r="HF153" s="117"/>
      <c r="HG153" s="117"/>
      <c r="HH153" s="117"/>
      <c r="HI153" s="117"/>
      <c r="HJ153" s="117"/>
      <c r="HK153" s="117"/>
      <c r="HL153" s="117"/>
      <c r="HM153" s="117"/>
      <c r="HN153" s="117"/>
      <c r="HO153" s="117"/>
      <c r="HP153" s="117"/>
      <c r="HQ153" s="117"/>
      <c r="HR153" s="117"/>
      <c r="HS153" s="117"/>
      <c r="HT153" s="117"/>
      <c r="HU153" s="117"/>
      <c r="HV153" s="117"/>
      <c r="HW153" s="117"/>
      <c r="HX153" s="117"/>
      <c r="HY153" s="117"/>
      <c r="HZ153" s="117"/>
      <c r="IA153" s="117"/>
      <c r="IB153" s="117"/>
      <c r="IC153" s="117"/>
      <c r="ID153" s="117"/>
      <c r="IE153" s="117"/>
      <c r="IF153" s="117"/>
      <c r="IG153" s="117"/>
      <c r="IH153" s="117"/>
      <c r="II153" s="117"/>
      <c r="IJ153" s="117"/>
      <c r="IK153" s="117"/>
      <c r="IL153" s="117"/>
      <c r="IM153" s="117"/>
      <c r="IN153" s="117"/>
      <c r="IO153" s="117"/>
      <c r="IP153" s="117"/>
      <c r="IQ153" s="117"/>
      <c r="IR153" s="117"/>
      <c r="IS153" s="117"/>
      <c r="IT153" s="117"/>
      <c r="IU153" s="117"/>
      <c r="IV153" s="117"/>
      <c r="IW153" s="117"/>
      <c r="IX153" s="117"/>
      <c r="IY153" s="117"/>
      <c r="IZ153" s="117"/>
      <c r="JA153" s="117"/>
      <c r="JB153" s="117"/>
      <c r="JC153" s="117"/>
      <c r="JD153" s="117"/>
      <c r="JE153" s="117"/>
      <c r="JF153" s="117"/>
      <c r="JG153" s="117"/>
      <c r="JH153" s="117"/>
      <c r="JI153" s="117"/>
      <c r="JJ153" s="117"/>
      <c r="JK153" s="117"/>
      <c r="JL153" s="117"/>
      <c r="JM153" s="117"/>
      <c r="JN153" s="117"/>
      <c r="JO153" s="117"/>
      <c r="JP153" s="117"/>
      <c r="JQ153" s="117"/>
      <c r="JR153" s="117"/>
      <c r="JS153" s="117"/>
      <c r="JT153" s="117"/>
      <c r="JU153" s="117"/>
      <c r="JV153" s="117"/>
      <c r="JW153" s="117"/>
      <c r="JX153" s="117"/>
      <c r="JY153" s="117"/>
      <c r="JZ153" s="117"/>
      <c r="KA153" s="117"/>
      <c r="KB153" s="117"/>
      <c r="KC153" s="117"/>
      <c r="KD153" s="117"/>
      <c r="KE153" s="117"/>
      <c r="KF153" s="117"/>
    </row>
    <row r="154" spans="1:292" ht="20.100000000000001" customHeight="1" thickBot="1" x14ac:dyDescent="0.3">
      <c r="A154" s="291" t="s">
        <v>135</v>
      </c>
      <c r="B154" s="291"/>
      <c r="C154" s="292"/>
      <c r="D154" s="182">
        <f>D12+D14+D16+D18+D20+D24+D26+D32+D34+D36+D38+D40+D42+D44+D46+D48+D50+D52+D58+D60+D62+D64+D66+D68+D70+D72+D74+D76+D78+D80+D84+D86+D88+D90+D92+D94+D96+D98+D100+D102+D104+D108+D110+D114+D116+D120+D122+D126+D128+D132+D134+D136+D138+D140+D142+D146+D150+D152</f>
        <v>0</v>
      </c>
      <c r="E154" s="182">
        <v>6</v>
      </c>
      <c r="F154" s="182">
        <f t="shared" si="17"/>
        <v>18</v>
      </c>
      <c r="G154" s="182">
        <f t="shared" si="17"/>
        <v>18</v>
      </c>
      <c r="H154" s="182">
        <f t="shared" si="17"/>
        <v>18</v>
      </c>
      <c r="I154" s="182">
        <f t="shared" si="17"/>
        <v>18</v>
      </c>
      <c r="J154" s="182">
        <f t="shared" si="17"/>
        <v>18</v>
      </c>
      <c r="K154" s="182">
        <f t="shared" si="17"/>
        <v>18</v>
      </c>
      <c r="L154" s="182">
        <f t="shared" si="17"/>
        <v>18</v>
      </c>
      <c r="M154" s="182">
        <v>18</v>
      </c>
      <c r="N154" s="182">
        <v>3</v>
      </c>
      <c r="O154" s="182">
        <f t="shared" si="17"/>
        <v>0</v>
      </c>
      <c r="P154" s="182">
        <f t="shared" si="17"/>
        <v>0</v>
      </c>
      <c r="Q154" s="182">
        <f t="shared" si="17"/>
        <v>0</v>
      </c>
      <c r="R154" s="182">
        <f t="shared" si="17"/>
        <v>0</v>
      </c>
      <c r="S154" s="182">
        <f t="shared" si="17"/>
        <v>0</v>
      </c>
      <c r="T154" s="182">
        <f t="shared" si="17"/>
        <v>0</v>
      </c>
      <c r="U154" s="182">
        <f t="shared" si="17"/>
        <v>0</v>
      </c>
      <c r="V154" s="182">
        <f t="shared" si="17"/>
        <v>0</v>
      </c>
      <c r="W154" s="182">
        <f t="shared" si="17"/>
        <v>0</v>
      </c>
      <c r="X154" s="182">
        <f t="shared" si="17"/>
        <v>0</v>
      </c>
      <c r="Y154" s="182">
        <f t="shared" si="17"/>
        <v>0</v>
      </c>
      <c r="Z154" s="182">
        <f t="shared" si="17"/>
        <v>0</v>
      </c>
      <c r="AA154" s="182">
        <f t="shared" si="17"/>
        <v>0</v>
      </c>
      <c r="AB154" s="182">
        <f t="shared" si="17"/>
        <v>0</v>
      </c>
      <c r="AC154" s="182">
        <f t="shared" si="17"/>
        <v>0</v>
      </c>
      <c r="AD154" s="182">
        <f t="shared" si="17"/>
        <v>0</v>
      </c>
      <c r="AE154" s="182">
        <f t="shared" si="17"/>
        <v>0</v>
      </c>
      <c r="AF154" s="182">
        <f t="shared" si="17"/>
        <v>0</v>
      </c>
      <c r="AG154" s="182">
        <f t="shared" si="17"/>
        <v>0</v>
      </c>
      <c r="AH154" s="182">
        <f t="shared" si="17"/>
        <v>0</v>
      </c>
      <c r="AI154" s="182">
        <f t="shared" si="17"/>
        <v>0</v>
      </c>
      <c r="AJ154" s="182">
        <f t="shared" si="17"/>
        <v>0</v>
      </c>
      <c r="AK154" s="182">
        <f t="shared" si="17"/>
        <v>0</v>
      </c>
      <c r="AL154" s="182">
        <f t="shared" si="17"/>
        <v>0</v>
      </c>
      <c r="AM154" s="182">
        <f t="shared" si="17"/>
        <v>0</v>
      </c>
      <c r="AN154" s="182">
        <f t="shared" si="17"/>
        <v>0</v>
      </c>
      <c r="AO154" s="182">
        <f t="shared" si="17"/>
        <v>0</v>
      </c>
      <c r="AP154" s="182">
        <f t="shared" si="17"/>
        <v>0</v>
      </c>
      <c r="AQ154" s="182">
        <f t="shared" si="17"/>
        <v>0</v>
      </c>
      <c r="AR154" s="182">
        <f t="shared" si="17"/>
        <v>0</v>
      </c>
      <c r="AS154" s="182">
        <f t="shared" si="17"/>
        <v>0</v>
      </c>
      <c r="AT154" s="182">
        <f t="shared" si="17"/>
        <v>0</v>
      </c>
      <c r="AU154" s="182">
        <f t="shared" si="17"/>
        <v>0</v>
      </c>
      <c r="AV154" s="182">
        <f t="shared" si="17"/>
        <v>0</v>
      </c>
      <c r="AW154" s="182">
        <f t="shared" si="17"/>
        <v>0</v>
      </c>
      <c r="AX154" s="182">
        <f t="shared" si="17"/>
        <v>0</v>
      </c>
      <c r="AY154" s="182">
        <f t="shared" si="17"/>
        <v>0</v>
      </c>
      <c r="AZ154" s="182">
        <f t="shared" si="17"/>
        <v>0</v>
      </c>
      <c r="BA154" s="182">
        <f t="shared" si="17"/>
        <v>0</v>
      </c>
      <c r="BB154" s="182">
        <f t="shared" si="17"/>
        <v>0</v>
      </c>
      <c r="BC154" s="182">
        <f t="shared" si="17"/>
        <v>0</v>
      </c>
      <c r="BD154" s="192">
        <v>153</v>
      </c>
      <c r="BE154" s="75"/>
      <c r="BF154" s="64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117"/>
      <c r="DF154" s="117"/>
      <c r="DG154" s="117"/>
      <c r="DH154" s="117"/>
      <c r="DI154" s="117"/>
      <c r="DJ154" s="117"/>
      <c r="DK154" s="117"/>
      <c r="DL154" s="117"/>
      <c r="DM154" s="117"/>
      <c r="DN154" s="117"/>
      <c r="DO154" s="117"/>
      <c r="DP154" s="117"/>
      <c r="DQ154" s="117"/>
      <c r="DR154" s="117"/>
      <c r="DS154" s="117"/>
      <c r="DT154" s="117"/>
      <c r="DU154" s="117"/>
      <c r="DV154" s="117"/>
      <c r="DW154" s="117"/>
      <c r="DX154" s="117"/>
      <c r="DY154" s="117"/>
      <c r="DZ154" s="117"/>
      <c r="EA154" s="117"/>
      <c r="EB154" s="117"/>
      <c r="EC154" s="117"/>
      <c r="ED154" s="117"/>
      <c r="EE154" s="117"/>
      <c r="EF154" s="117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7"/>
      <c r="EW154" s="117"/>
      <c r="EX154" s="117"/>
      <c r="EY154" s="117"/>
      <c r="EZ154" s="117"/>
      <c r="FA154" s="117"/>
      <c r="FB154" s="117"/>
      <c r="FC154" s="117"/>
      <c r="FD154" s="117"/>
      <c r="FE154" s="117"/>
      <c r="FF154" s="117"/>
      <c r="FG154" s="117"/>
      <c r="FH154" s="117"/>
      <c r="FI154" s="117"/>
      <c r="FJ154" s="117"/>
      <c r="FK154" s="117"/>
      <c r="FL154" s="117"/>
      <c r="FM154" s="117"/>
      <c r="FN154" s="117"/>
      <c r="FO154" s="117"/>
      <c r="FP154" s="117"/>
      <c r="FQ154" s="117"/>
      <c r="FR154" s="117"/>
      <c r="FS154" s="117"/>
      <c r="FT154" s="117"/>
      <c r="FU154" s="117"/>
      <c r="FV154" s="117"/>
      <c r="FW154" s="117"/>
      <c r="FX154" s="117"/>
      <c r="FY154" s="117"/>
      <c r="FZ154" s="117"/>
      <c r="GA154" s="117"/>
      <c r="GB154" s="117"/>
      <c r="GC154" s="117"/>
      <c r="GD154" s="117"/>
      <c r="GE154" s="117"/>
      <c r="GF154" s="117"/>
      <c r="GG154" s="117"/>
      <c r="GH154" s="117"/>
      <c r="GI154" s="117"/>
      <c r="GJ154" s="117"/>
      <c r="GK154" s="117"/>
      <c r="GL154" s="117"/>
      <c r="GM154" s="117"/>
      <c r="GN154" s="117"/>
      <c r="GO154" s="117"/>
      <c r="GP154" s="117"/>
      <c r="GQ154" s="117"/>
      <c r="GR154" s="117"/>
      <c r="GS154" s="117"/>
      <c r="GT154" s="117"/>
      <c r="GU154" s="117"/>
      <c r="GV154" s="117"/>
      <c r="GW154" s="117"/>
      <c r="GX154" s="117"/>
      <c r="GY154" s="117"/>
      <c r="GZ154" s="117"/>
      <c r="HA154" s="117"/>
      <c r="HB154" s="117"/>
      <c r="HC154" s="117"/>
      <c r="HD154" s="117"/>
      <c r="HE154" s="117"/>
      <c r="HF154" s="117"/>
      <c r="HG154" s="117"/>
      <c r="HH154" s="117"/>
      <c r="HI154" s="117"/>
      <c r="HJ154" s="117"/>
      <c r="HK154" s="117"/>
      <c r="HL154" s="117"/>
      <c r="HM154" s="117"/>
      <c r="HN154" s="117"/>
      <c r="HO154" s="117"/>
      <c r="HP154" s="117"/>
      <c r="HQ154" s="117"/>
      <c r="HR154" s="117"/>
      <c r="HS154" s="117"/>
      <c r="HT154" s="117"/>
      <c r="HU154" s="117"/>
      <c r="HV154" s="117"/>
      <c r="HW154" s="117"/>
      <c r="HX154" s="117"/>
      <c r="HY154" s="117"/>
      <c r="HZ154" s="117"/>
      <c r="IA154" s="117"/>
      <c r="IB154" s="117"/>
      <c r="IC154" s="117"/>
      <c r="ID154" s="117"/>
      <c r="IE154" s="117"/>
      <c r="IF154" s="117"/>
      <c r="IG154" s="117"/>
      <c r="IH154" s="117"/>
      <c r="II154" s="117"/>
      <c r="IJ154" s="117"/>
      <c r="IK154" s="117"/>
      <c r="IL154" s="117"/>
      <c r="IM154" s="117"/>
      <c r="IN154" s="117"/>
      <c r="IO154" s="117"/>
      <c r="IP154" s="117"/>
      <c r="IQ154" s="117"/>
      <c r="IR154" s="117"/>
      <c r="IS154" s="117"/>
      <c r="IT154" s="117"/>
      <c r="IU154" s="117"/>
      <c r="IV154" s="117"/>
      <c r="IW154" s="117"/>
      <c r="IX154" s="117"/>
      <c r="IY154" s="117"/>
      <c r="IZ154" s="117"/>
      <c r="JA154" s="117"/>
      <c r="JB154" s="117"/>
      <c r="JC154" s="117"/>
      <c r="JD154" s="117"/>
      <c r="JE154" s="117"/>
      <c r="JF154" s="117"/>
      <c r="JG154" s="117"/>
      <c r="JH154" s="117"/>
      <c r="JI154" s="117"/>
      <c r="JJ154" s="117"/>
      <c r="JK154" s="117"/>
      <c r="JL154" s="117"/>
      <c r="JM154" s="117"/>
      <c r="JN154" s="117"/>
      <c r="JO154" s="117"/>
      <c r="JP154" s="117"/>
      <c r="JQ154" s="117"/>
      <c r="JR154" s="117"/>
      <c r="JS154" s="117"/>
      <c r="JT154" s="117"/>
      <c r="JU154" s="117"/>
      <c r="JV154" s="117"/>
      <c r="JW154" s="117"/>
      <c r="JX154" s="117"/>
      <c r="JY154" s="117"/>
      <c r="JZ154" s="117"/>
      <c r="KA154" s="117"/>
      <c r="KB154" s="117"/>
      <c r="KC154" s="117"/>
      <c r="KD154" s="117"/>
      <c r="KE154" s="117"/>
      <c r="KF154" s="117"/>
    </row>
    <row r="155" spans="1:292" ht="20.100000000000001" customHeight="1" thickBot="1" x14ac:dyDescent="0.3">
      <c r="A155" s="291" t="s">
        <v>136</v>
      </c>
      <c r="B155" s="291"/>
      <c r="C155" s="292"/>
      <c r="D155" s="182">
        <f>D153+D154</f>
        <v>0</v>
      </c>
      <c r="E155" s="182">
        <f t="shared" ref="E155:BC155" si="18">E153+E154</f>
        <v>18</v>
      </c>
      <c r="F155" s="182">
        <f t="shared" si="18"/>
        <v>54</v>
      </c>
      <c r="G155" s="182">
        <f t="shared" si="18"/>
        <v>54</v>
      </c>
      <c r="H155" s="182">
        <f t="shared" si="18"/>
        <v>54</v>
      </c>
      <c r="I155" s="182">
        <f t="shared" si="18"/>
        <v>54</v>
      </c>
      <c r="J155" s="182">
        <f t="shared" si="18"/>
        <v>54</v>
      </c>
      <c r="K155" s="182">
        <f t="shared" si="18"/>
        <v>54</v>
      </c>
      <c r="L155" s="182">
        <f t="shared" si="18"/>
        <v>54</v>
      </c>
      <c r="M155" s="182">
        <f t="shared" si="18"/>
        <v>54</v>
      </c>
      <c r="N155" s="182">
        <f t="shared" si="18"/>
        <v>9</v>
      </c>
      <c r="O155" s="182">
        <f t="shared" si="18"/>
        <v>0</v>
      </c>
      <c r="P155" s="182">
        <f t="shared" si="18"/>
        <v>0</v>
      </c>
      <c r="Q155" s="182">
        <f t="shared" si="18"/>
        <v>0</v>
      </c>
      <c r="R155" s="182">
        <f t="shared" si="18"/>
        <v>0</v>
      </c>
      <c r="S155" s="182">
        <f t="shared" si="18"/>
        <v>0</v>
      </c>
      <c r="T155" s="182">
        <f t="shared" si="18"/>
        <v>0</v>
      </c>
      <c r="U155" s="182">
        <f t="shared" si="18"/>
        <v>0</v>
      </c>
      <c r="V155" s="182">
        <f t="shared" si="18"/>
        <v>0</v>
      </c>
      <c r="W155" s="182">
        <f t="shared" si="18"/>
        <v>0</v>
      </c>
      <c r="X155" s="182">
        <f t="shared" si="18"/>
        <v>0</v>
      </c>
      <c r="Y155" s="182">
        <f t="shared" si="18"/>
        <v>0</v>
      </c>
      <c r="Z155" s="182">
        <f t="shared" si="18"/>
        <v>0</v>
      </c>
      <c r="AA155" s="182">
        <f t="shared" si="18"/>
        <v>0</v>
      </c>
      <c r="AB155" s="182">
        <f t="shared" si="18"/>
        <v>0</v>
      </c>
      <c r="AC155" s="182">
        <f t="shared" si="18"/>
        <v>0</v>
      </c>
      <c r="AD155" s="182">
        <f t="shared" si="18"/>
        <v>0</v>
      </c>
      <c r="AE155" s="182">
        <f t="shared" si="18"/>
        <v>0</v>
      </c>
      <c r="AF155" s="182">
        <f t="shared" si="18"/>
        <v>0</v>
      </c>
      <c r="AG155" s="182">
        <f t="shared" si="18"/>
        <v>0</v>
      </c>
      <c r="AH155" s="182">
        <f t="shared" si="18"/>
        <v>0</v>
      </c>
      <c r="AI155" s="182">
        <f t="shared" si="18"/>
        <v>0</v>
      </c>
      <c r="AJ155" s="182">
        <f t="shared" si="18"/>
        <v>0</v>
      </c>
      <c r="AK155" s="182">
        <f t="shared" si="18"/>
        <v>0</v>
      </c>
      <c r="AL155" s="182">
        <f t="shared" si="18"/>
        <v>0</v>
      </c>
      <c r="AM155" s="182">
        <f t="shared" si="18"/>
        <v>0</v>
      </c>
      <c r="AN155" s="182">
        <f t="shared" si="18"/>
        <v>0</v>
      </c>
      <c r="AO155" s="182">
        <f t="shared" si="18"/>
        <v>0</v>
      </c>
      <c r="AP155" s="182">
        <f t="shared" si="18"/>
        <v>0</v>
      </c>
      <c r="AQ155" s="182">
        <f t="shared" si="18"/>
        <v>0</v>
      </c>
      <c r="AR155" s="182">
        <f t="shared" si="18"/>
        <v>0</v>
      </c>
      <c r="AS155" s="182">
        <f t="shared" si="18"/>
        <v>0</v>
      </c>
      <c r="AT155" s="182">
        <f t="shared" si="18"/>
        <v>0</v>
      </c>
      <c r="AU155" s="182">
        <f t="shared" si="18"/>
        <v>0</v>
      </c>
      <c r="AV155" s="182">
        <f t="shared" si="18"/>
        <v>0</v>
      </c>
      <c r="AW155" s="182">
        <f t="shared" si="18"/>
        <v>0</v>
      </c>
      <c r="AX155" s="182">
        <f t="shared" si="18"/>
        <v>0</v>
      </c>
      <c r="AY155" s="182">
        <f t="shared" si="18"/>
        <v>0</v>
      </c>
      <c r="AZ155" s="182">
        <f t="shared" si="18"/>
        <v>0</v>
      </c>
      <c r="BA155" s="182">
        <f t="shared" si="18"/>
        <v>0</v>
      </c>
      <c r="BB155" s="182">
        <f t="shared" si="18"/>
        <v>0</v>
      </c>
      <c r="BC155" s="182">
        <f t="shared" si="18"/>
        <v>0</v>
      </c>
      <c r="BD155" s="191">
        <f t="shared" ref="BD155" si="19">SUM(D155:BC155)</f>
        <v>459</v>
      </c>
      <c r="BE155" s="75"/>
      <c r="BF155" s="64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117"/>
      <c r="DF155" s="117"/>
      <c r="DG155" s="117"/>
      <c r="DH155" s="117"/>
      <c r="DI155" s="117"/>
      <c r="DJ155" s="117"/>
      <c r="DK155" s="117"/>
      <c r="DL155" s="117"/>
      <c r="DM155" s="117"/>
      <c r="DN155" s="117"/>
      <c r="DO155" s="117"/>
      <c r="DP155" s="117"/>
      <c r="DQ155" s="117"/>
      <c r="DR155" s="117"/>
      <c r="DS155" s="117"/>
      <c r="DT155" s="117"/>
      <c r="DU155" s="117"/>
      <c r="DV155" s="117"/>
      <c r="DW155" s="117"/>
      <c r="DX155" s="117"/>
      <c r="DY155" s="117"/>
      <c r="DZ155" s="117"/>
      <c r="EA155" s="117"/>
      <c r="EB155" s="117"/>
      <c r="EC155" s="117"/>
      <c r="ED155" s="117"/>
      <c r="EE155" s="117"/>
      <c r="EF155" s="117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7"/>
      <c r="EW155" s="117"/>
      <c r="EX155" s="117"/>
      <c r="EY155" s="117"/>
      <c r="EZ155" s="117"/>
      <c r="FA155" s="117"/>
      <c r="FB155" s="117"/>
      <c r="FC155" s="117"/>
      <c r="FD155" s="117"/>
      <c r="FE155" s="117"/>
      <c r="FF155" s="117"/>
      <c r="FG155" s="117"/>
      <c r="FH155" s="117"/>
      <c r="FI155" s="117"/>
      <c r="FJ155" s="117"/>
      <c r="FK155" s="117"/>
      <c r="FL155" s="117"/>
      <c r="FM155" s="117"/>
      <c r="FN155" s="117"/>
      <c r="FO155" s="117"/>
      <c r="FP155" s="117"/>
      <c r="FQ155" s="117"/>
      <c r="FR155" s="117"/>
      <c r="FS155" s="117"/>
      <c r="FT155" s="117"/>
      <c r="FU155" s="117"/>
      <c r="FV155" s="117"/>
      <c r="FW155" s="117"/>
      <c r="FX155" s="117"/>
      <c r="FY155" s="117"/>
      <c r="FZ155" s="117"/>
      <c r="GA155" s="117"/>
      <c r="GB155" s="117"/>
      <c r="GC155" s="117"/>
      <c r="GD155" s="117"/>
      <c r="GE155" s="117"/>
      <c r="GF155" s="117"/>
      <c r="GG155" s="117"/>
      <c r="GH155" s="117"/>
      <c r="GI155" s="117"/>
      <c r="GJ155" s="117"/>
      <c r="GK155" s="117"/>
      <c r="GL155" s="117"/>
      <c r="GM155" s="117"/>
      <c r="GN155" s="117"/>
      <c r="GO155" s="117"/>
      <c r="GP155" s="117"/>
      <c r="GQ155" s="117"/>
      <c r="GR155" s="117"/>
      <c r="GS155" s="117"/>
      <c r="GT155" s="117"/>
      <c r="GU155" s="117"/>
      <c r="GV155" s="117"/>
      <c r="GW155" s="117"/>
      <c r="GX155" s="117"/>
      <c r="GY155" s="117"/>
      <c r="GZ155" s="117"/>
      <c r="HA155" s="117"/>
      <c r="HB155" s="117"/>
      <c r="HC155" s="117"/>
      <c r="HD155" s="117"/>
      <c r="HE155" s="117"/>
      <c r="HF155" s="117"/>
      <c r="HG155" s="117"/>
      <c r="HH155" s="117"/>
      <c r="HI155" s="117"/>
      <c r="HJ155" s="117"/>
      <c r="HK155" s="117"/>
      <c r="HL155" s="117"/>
      <c r="HM155" s="117"/>
      <c r="HN155" s="117"/>
      <c r="HO155" s="117"/>
      <c r="HP155" s="117"/>
      <c r="HQ155" s="117"/>
      <c r="HR155" s="117"/>
      <c r="HS155" s="117"/>
      <c r="HT155" s="117"/>
      <c r="HU155" s="117"/>
      <c r="HV155" s="117"/>
      <c r="HW155" s="117"/>
      <c r="HX155" s="117"/>
      <c r="HY155" s="117"/>
      <c r="HZ155" s="117"/>
      <c r="IA155" s="117"/>
      <c r="IB155" s="117"/>
      <c r="IC155" s="117"/>
      <c r="ID155" s="117"/>
      <c r="IE155" s="117"/>
      <c r="IF155" s="117"/>
      <c r="IG155" s="117"/>
      <c r="IH155" s="117"/>
      <c r="II155" s="117"/>
      <c r="IJ155" s="117"/>
      <c r="IK155" s="117"/>
      <c r="IL155" s="117"/>
      <c r="IM155" s="117"/>
      <c r="IN155" s="117"/>
      <c r="IO155" s="117"/>
      <c r="IP155" s="117"/>
      <c r="IQ155" s="117"/>
      <c r="IR155" s="117"/>
      <c r="IS155" s="117"/>
      <c r="IT155" s="117"/>
      <c r="IU155" s="117"/>
      <c r="IV155" s="117"/>
      <c r="IW155" s="117"/>
      <c r="IX155" s="117"/>
      <c r="IY155" s="117"/>
      <c r="IZ155" s="117"/>
      <c r="JA155" s="117"/>
      <c r="JB155" s="117"/>
      <c r="JC155" s="117"/>
      <c r="JD155" s="117"/>
      <c r="JE155" s="117"/>
      <c r="JF155" s="117"/>
      <c r="JG155" s="117"/>
      <c r="JH155" s="117"/>
      <c r="JI155" s="117"/>
      <c r="JJ155" s="117"/>
      <c r="JK155" s="117"/>
      <c r="JL155" s="117"/>
      <c r="JM155" s="117"/>
      <c r="JN155" s="117"/>
      <c r="JO155" s="117"/>
      <c r="JP155" s="117"/>
      <c r="JQ155" s="117"/>
      <c r="JR155" s="117"/>
      <c r="JS155" s="117"/>
      <c r="JT155" s="117"/>
      <c r="JU155" s="117"/>
      <c r="JV155" s="117"/>
      <c r="JW155" s="117"/>
      <c r="JX155" s="117"/>
      <c r="JY155" s="117"/>
      <c r="JZ155" s="117"/>
      <c r="KA155" s="117"/>
      <c r="KB155" s="117"/>
      <c r="KC155" s="117"/>
      <c r="KD155" s="117"/>
      <c r="KE155" s="117"/>
      <c r="KF155" s="117"/>
    </row>
    <row r="156" spans="1:292" x14ac:dyDescent="0.25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  <c r="AU156" s="141"/>
      <c r="AV156" s="141"/>
      <c r="AW156" s="141"/>
      <c r="AX156" s="141"/>
      <c r="AY156" s="141"/>
      <c r="AZ156" s="141"/>
      <c r="BA156" s="141"/>
      <c r="BB156" s="141"/>
      <c r="BC156" s="141"/>
      <c r="BD156" s="141"/>
      <c r="BE156" s="114"/>
      <c r="BF156" s="66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  <c r="BT156" s="117"/>
      <c r="BU156" s="117"/>
      <c r="BV156" s="117"/>
      <c r="BW156" s="117"/>
      <c r="BX156" s="117"/>
      <c r="BY156" s="117"/>
      <c r="BZ156" s="117"/>
      <c r="CA156" s="117"/>
      <c r="CB156" s="117"/>
      <c r="CC156" s="117"/>
      <c r="CD156" s="117"/>
      <c r="CE156" s="117"/>
      <c r="CF156" s="117"/>
      <c r="CG156" s="117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17"/>
      <c r="DB156" s="117"/>
      <c r="DC156" s="117"/>
      <c r="DD156" s="117"/>
      <c r="DE156" s="117"/>
      <c r="DF156" s="117"/>
      <c r="DG156" s="117"/>
      <c r="DH156" s="117"/>
      <c r="DI156" s="117"/>
      <c r="DJ156" s="117"/>
      <c r="DK156" s="117"/>
      <c r="DL156" s="117"/>
      <c r="DM156" s="117"/>
      <c r="DN156" s="117"/>
      <c r="DO156" s="117"/>
      <c r="DP156" s="117"/>
      <c r="DQ156" s="117"/>
      <c r="DR156" s="117"/>
      <c r="DS156" s="117"/>
      <c r="DT156" s="117"/>
      <c r="DU156" s="117"/>
      <c r="DV156" s="117"/>
      <c r="DW156" s="117"/>
      <c r="DX156" s="117"/>
      <c r="DY156" s="117"/>
      <c r="DZ156" s="117"/>
      <c r="EA156" s="117"/>
      <c r="EB156" s="117"/>
      <c r="EC156" s="117"/>
      <c r="ED156" s="117"/>
      <c r="EE156" s="117"/>
      <c r="EF156" s="117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7"/>
      <c r="EW156" s="117"/>
      <c r="EX156" s="117"/>
      <c r="EY156" s="117"/>
      <c r="EZ156" s="117"/>
      <c r="FA156" s="117"/>
      <c r="FB156" s="117"/>
      <c r="FC156" s="117"/>
      <c r="FD156" s="117"/>
      <c r="FE156" s="117"/>
      <c r="FF156" s="117"/>
      <c r="FG156" s="117"/>
      <c r="FH156" s="117"/>
      <c r="FI156" s="117"/>
      <c r="FJ156" s="117"/>
      <c r="FK156" s="117"/>
      <c r="FL156" s="117"/>
      <c r="FM156" s="117"/>
      <c r="FN156" s="117"/>
      <c r="FO156" s="117"/>
      <c r="FP156" s="117"/>
      <c r="FQ156" s="117"/>
      <c r="FR156" s="117"/>
      <c r="FS156" s="117"/>
      <c r="FT156" s="117"/>
      <c r="FU156" s="117"/>
      <c r="FV156" s="117"/>
      <c r="FW156" s="117"/>
      <c r="FX156" s="117"/>
      <c r="FY156" s="117"/>
      <c r="FZ156" s="117"/>
      <c r="GA156" s="117"/>
      <c r="GB156" s="117"/>
      <c r="GC156" s="117"/>
      <c r="GD156" s="117"/>
      <c r="GE156" s="117"/>
      <c r="GF156" s="117"/>
      <c r="GG156" s="117"/>
      <c r="GH156" s="117"/>
      <c r="GI156" s="117"/>
      <c r="GJ156" s="117"/>
      <c r="GK156" s="117"/>
      <c r="GL156" s="117"/>
      <c r="GM156" s="117"/>
      <c r="GN156" s="117"/>
      <c r="GO156" s="117"/>
      <c r="GP156" s="117"/>
      <c r="GQ156" s="117"/>
      <c r="GR156" s="117"/>
      <c r="GS156" s="117"/>
      <c r="GT156" s="117"/>
      <c r="GU156" s="117"/>
      <c r="GV156" s="117"/>
      <c r="GW156" s="117"/>
      <c r="GX156" s="117"/>
      <c r="GY156" s="117"/>
      <c r="GZ156" s="117"/>
      <c r="HA156" s="117"/>
      <c r="HB156" s="117"/>
      <c r="HC156" s="117"/>
      <c r="HD156" s="117"/>
      <c r="HE156" s="117"/>
      <c r="HF156" s="117"/>
      <c r="HG156" s="117"/>
      <c r="HH156" s="117"/>
      <c r="HI156" s="117"/>
      <c r="HJ156" s="117"/>
      <c r="HK156" s="117"/>
      <c r="HL156" s="117"/>
      <c r="HM156" s="117"/>
      <c r="HN156" s="117"/>
      <c r="HO156" s="117"/>
      <c r="HP156" s="117"/>
      <c r="HQ156" s="117"/>
      <c r="HR156" s="117"/>
      <c r="HS156" s="117"/>
      <c r="HT156" s="117"/>
      <c r="HU156" s="117"/>
      <c r="HV156" s="117"/>
      <c r="HW156" s="117"/>
      <c r="HX156" s="117"/>
      <c r="HY156" s="117"/>
      <c r="HZ156" s="117"/>
      <c r="IA156" s="117"/>
      <c r="IB156" s="117"/>
      <c r="IC156" s="117"/>
      <c r="ID156" s="117"/>
      <c r="IE156" s="117"/>
      <c r="IF156" s="117"/>
      <c r="IG156" s="117"/>
      <c r="IH156" s="117"/>
      <c r="II156" s="117"/>
      <c r="IJ156" s="117"/>
      <c r="IK156" s="117"/>
      <c r="IL156" s="117"/>
      <c r="IM156" s="117"/>
      <c r="IN156" s="117"/>
      <c r="IO156" s="117"/>
      <c r="IP156" s="117"/>
      <c r="IQ156" s="117"/>
      <c r="IR156" s="117"/>
      <c r="IS156" s="117"/>
      <c r="IT156" s="117"/>
      <c r="IU156" s="117"/>
      <c r="IV156" s="117"/>
      <c r="IW156" s="117"/>
      <c r="IX156" s="117"/>
      <c r="IY156" s="117"/>
      <c r="IZ156" s="117"/>
      <c r="JA156" s="117"/>
      <c r="JB156" s="117"/>
      <c r="JC156" s="117"/>
      <c r="JD156" s="117"/>
      <c r="JE156" s="117"/>
      <c r="JF156" s="117"/>
      <c r="JG156" s="117"/>
      <c r="JH156" s="117"/>
      <c r="JI156" s="117"/>
      <c r="JJ156" s="117"/>
      <c r="JK156" s="117"/>
      <c r="JL156" s="117"/>
      <c r="JM156" s="117"/>
      <c r="JN156" s="117"/>
      <c r="JO156" s="117"/>
      <c r="JP156" s="117"/>
      <c r="JQ156" s="117"/>
      <c r="JR156" s="117"/>
      <c r="JS156" s="117"/>
      <c r="JT156" s="117"/>
      <c r="JU156" s="117"/>
      <c r="JV156" s="117"/>
      <c r="JW156" s="117"/>
      <c r="JX156" s="117"/>
      <c r="JY156" s="117"/>
      <c r="JZ156" s="117"/>
      <c r="KA156" s="117"/>
      <c r="KB156" s="117"/>
      <c r="KC156" s="117"/>
      <c r="KD156" s="117"/>
      <c r="KE156" s="117"/>
      <c r="KF156" s="117"/>
    </row>
    <row r="157" spans="1:292" x14ac:dyDescent="0.25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117"/>
      <c r="DD157" s="117"/>
      <c r="DE157" s="117"/>
      <c r="DF157" s="117"/>
      <c r="DG157" s="117"/>
      <c r="DH157" s="117"/>
      <c r="DI157" s="117"/>
      <c r="DJ157" s="117"/>
      <c r="DK157" s="117"/>
      <c r="DL157" s="117"/>
      <c r="DM157" s="117"/>
      <c r="DN157" s="117"/>
      <c r="DO157" s="117"/>
      <c r="DP157" s="117"/>
      <c r="DQ157" s="117"/>
      <c r="DR157" s="117"/>
      <c r="DS157" s="117"/>
      <c r="DT157" s="117"/>
      <c r="DU157" s="117"/>
      <c r="DV157" s="117"/>
      <c r="DW157" s="117"/>
      <c r="DX157" s="117"/>
      <c r="DY157" s="117"/>
      <c r="DZ157" s="117"/>
      <c r="EA157" s="117"/>
      <c r="EB157" s="117"/>
      <c r="EC157" s="117"/>
      <c r="ED157" s="117"/>
      <c r="EE157" s="117"/>
      <c r="EF157" s="117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7"/>
      <c r="EW157" s="117"/>
      <c r="EX157" s="117"/>
      <c r="EY157" s="117"/>
      <c r="EZ157" s="117"/>
      <c r="FA157" s="117"/>
      <c r="FB157" s="117"/>
      <c r="FC157" s="117"/>
      <c r="FD157" s="117"/>
      <c r="FE157" s="117"/>
      <c r="FF157" s="117"/>
      <c r="FG157" s="117"/>
      <c r="FH157" s="117"/>
      <c r="FI157" s="117"/>
      <c r="FJ157" s="117"/>
      <c r="FK157" s="117"/>
      <c r="FL157" s="117"/>
      <c r="FM157" s="117"/>
      <c r="FN157" s="117"/>
      <c r="FO157" s="117"/>
      <c r="FP157" s="117"/>
      <c r="FQ157" s="117"/>
      <c r="FR157" s="117"/>
      <c r="FS157" s="117"/>
      <c r="FT157" s="117"/>
      <c r="FU157" s="117"/>
      <c r="FV157" s="117"/>
      <c r="FW157" s="117"/>
      <c r="FX157" s="117"/>
      <c r="FY157" s="117"/>
      <c r="FZ157" s="117"/>
      <c r="GA157" s="117"/>
      <c r="GB157" s="117"/>
      <c r="GC157" s="117"/>
      <c r="GD157" s="117"/>
      <c r="GE157" s="117"/>
      <c r="GF157" s="117"/>
      <c r="GG157" s="117"/>
      <c r="GH157" s="117"/>
      <c r="GI157" s="117"/>
      <c r="GJ157" s="117"/>
      <c r="GK157" s="117"/>
      <c r="GL157" s="117"/>
      <c r="GM157" s="117"/>
      <c r="GN157" s="117"/>
      <c r="GO157" s="117"/>
      <c r="GP157" s="117"/>
      <c r="GQ157" s="117"/>
      <c r="GR157" s="117"/>
      <c r="GS157" s="117"/>
      <c r="GT157" s="117"/>
      <c r="GU157" s="117"/>
      <c r="GV157" s="117"/>
      <c r="GW157" s="117"/>
      <c r="GX157" s="117"/>
      <c r="GY157" s="117"/>
      <c r="GZ157" s="117"/>
      <c r="HA157" s="117"/>
      <c r="HB157" s="117"/>
      <c r="HC157" s="117"/>
      <c r="HD157" s="117"/>
      <c r="HE157" s="117"/>
      <c r="HF157" s="117"/>
      <c r="HG157" s="117"/>
      <c r="HH157" s="117"/>
      <c r="HI157" s="117"/>
      <c r="HJ157" s="117"/>
      <c r="HK157" s="117"/>
      <c r="HL157" s="117"/>
      <c r="HM157" s="117"/>
      <c r="HN157" s="117"/>
      <c r="HO157" s="117"/>
      <c r="HP157" s="117"/>
      <c r="HQ157" s="117"/>
      <c r="HR157" s="117"/>
      <c r="HS157" s="117"/>
      <c r="HT157" s="117"/>
      <c r="HU157" s="117"/>
      <c r="HV157" s="117"/>
      <c r="HW157" s="117"/>
      <c r="HX157" s="117"/>
      <c r="HY157" s="117"/>
      <c r="HZ157" s="117"/>
      <c r="IA157" s="117"/>
      <c r="IB157" s="117"/>
      <c r="IC157" s="117"/>
      <c r="ID157" s="117"/>
      <c r="IE157" s="117"/>
      <c r="IF157" s="117"/>
      <c r="IG157" s="117"/>
      <c r="IH157" s="117"/>
      <c r="II157" s="117"/>
      <c r="IJ157" s="117"/>
      <c r="IK157" s="117"/>
      <c r="IL157" s="117"/>
      <c r="IM157" s="117"/>
      <c r="IN157" s="117"/>
      <c r="IO157" s="117"/>
      <c r="IP157" s="117"/>
      <c r="IQ157" s="117"/>
      <c r="IR157" s="117"/>
      <c r="IS157" s="117"/>
      <c r="IT157" s="117"/>
      <c r="IU157" s="117"/>
      <c r="IV157" s="117"/>
      <c r="IW157" s="117"/>
      <c r="IX157" s="117"/>
      <c r="IY157" s="117"/>
      <c r="IZ157" s="117"/>
      <c r="JA157" s="117"/>
      <c r="JB157" s="117"/>
      <c r="JC157" s="117"/>
      <c r="JD157" s="117"/>
      <c r="JE157" s="117"/>
      <c r="JF157" s="117"/>
      <c r="JG157" s="117"/>
      <c r="JH157" s="117"/>
      <c r="JI157" s="117"/>
      <c r="JJ157" s="117"/>
      <c r="JK157" s="117"/>
      <c r="JL157" s="117"/>
      <c r="JM157" s="117"/>
      <c r="JN157" s="117"/>
      <c r="JO157" s="117"/>
      <c r="JP157" s="117"/>
      <c r="JQ157" s="117"/>
      <c r="JR157" s="117"/>
      <c r="JS157" s="117"/>
      <c r="JT157" s="117"/>
      <c r="JU157" s="117"/>
      <c r="JV157" s="117"/>
      <c r="JW157" s="117"/>
      <c r="JX157" s="117"/>
      <c r="JY157" s="117"/>
      <c r="JZ157" s="117"/>
      <c r="KA157" s="117"/>
      <c r="KB157" s="117"/>
      <c r="KC157" s="117"/>
      <c r="KD157" s="117"/>
      <c r="KE157" s="117"/>
      <c r="KF157" s="117"/>
    </row>
    <row r="158" spans="1:292" x14ac:dyDescent="0.25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117"/>
      <c r="DD158" s="117"/>
      <c r="DE158" s="117"/>
      <c r="DF158" s="117"/>
      <c r="DG158" s="117"/>
      <c r="DH158" s="117"/>
      <c r="DI158" s="117"/>
      <c r="DJ158" s="117"/>
      <c r="DK158" s="117"/>
      <c r="DL158" s="117"/>
      <c r="DM158" s="117"/>
      <c r="DN158" s="117"/>
      <c r="DO158" s="117"/>
      <c r="DP158" s="117"/>
      <c r="DQ158" s="117"/>
      <c r="DR158" s="117"/>
      <c r="DS158" s="117"/>
      <c r="DT158" s="117"/>
      <c r="DU158" s="117"/>
      <c r="DV158" s="117"/>
      <c r="DW158" s="117"/>
      <c r="DX158" s="117"/>
      <c r="DY158" s="117"/>
      <c r="DZ158" s="117"/>
      <c r="EA158" s="117"/>
      <c r="EB158" s="117"/>
      <c r="EC158" s="117"/>
      <c r="ED158" s="117"/>
      <c r="EE158" s="117"/>
      <c r="EF158" s="117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  <c r="ES158" s="117"/>
      <c r="ET158" s="117"/>
      <c r="EU158" s="117"/>
      <c r="EV158" s="117"/>
      <c r="EW158" s="117"/>
      <c r="EX158" s="117"/>
      <c r="EY158" s="117"/>
      <c r="EZ158" s="117"/>
      <c r="FA158" s="117"/>
      <c r="FB158" s="117"/>
      <c r="FC158" s="117"/>
      <c r="FD158" s="117"/>
      <c r="FE158" s="117"/>
      <c r="FF158" s="117"/>
      <c r="FG158" s="117"/>
      <c r="FH158" s="117"/>
      <c r="FI158" s="117"/>
      <c r="FJ158" s="117"/>
      <c r="FK158" s="117"/>
      <c r="FL158" s="117"/>
      <c r="FM158" s="117"/>
      <c r="FN158" s="117"/>
      <c r="FO158" s="117"/>
      <c r="FP158" s="117"/>
      <c r="FQ158" s="117"/>
      <c r="FR158" s="117"/>
      <c r="FS158" s="117"/>
      <c r="FT158" s="117"/>
      <c r="FU158" s="117"/>
      <c r="FV158" s="117"/>
      <c r="FW158" s="117"/>
      <c r="FX158" s="117"/>
      <c r="FY158" s="117"/>
      <c r="FZ158" s="117"/>
      <c r="GA158" s="117"/>
      <c r="GB158" s="117"/>
      <c r="GC158" s="117"/>
      <c r="GD158" s="117"/>
      <c r="GE158" s="117"/>
      <c r="GF158" s="117"/>
      <c r="GG158" s="117"/>
      <c r="GH158" s="117"/>
      <c r="GI158" s="117"/>
      <c r="GJ158" s="117"/>
      <c r="GK158" s="117"/>
      <c r="GL158" s="117"/>
      <c r="GM158" s="117"/>
      <c r="GN158" s="117"/>
      <c r="GO158" s="117"/>
      <c r="GP158" s="117"/>
      <c r="GQ158" s="117"/>
      <c r="GR158" s="117"/>
      <c r="GS158" s="117"/>
      <c r="GT158" s="117"/>
      <c r="GU158" s="117"/>
      <c r="GV158" s="117"/>
      <c r="GW158" s="117"/>
      <c r="GX158" s="117"/>
      <c r="GY158" s="117"/>
      <c r="GZ158" s="117"/>
      <c r="HA158" s="117"/>
      <c r="HB158" s="117"/>
      <c r="HC158" s="117"/>
      <c r="HD158" s="117"/>
      <c r="HE158" s="117"/>
      <c r="HF158" s="117"/>
      <c r="HG158" s="117"/>
      <c r="HH158" s="117"/>
      <c r="HI158" s="117"/>
      <c r="HJ158" s="117"/>
      <c r="HK158" s="117"/>
      <c r="HL158" s="117"/>
      <c r="HM158" s="117"/>
      <c r="HN158" s="117"/>
      <c r="HO158" s="117"/>
      <c r="HP158" s="117"/>
      <c r="HQ158" s="117"/>
      <c r="HR158" s="117"/>
      <c r="HS158" s="117"/>
      <c r="HT158" s="117"/>
      <c r="HU158" s="117"/>
      <c r="HV158" s="117"/>
      <c r="HW158" s="117"/>
      <c r="HX158" s="117"/>
      <c r="HY158" s="117"/>
      <c r="HZ158" s="117"/>
      <c r="IA158" s="117"/>
      <c r="IB158" s="117"/>
      <c r="IC158" s="117"/>
      <c r="ID158" s="117"/>
      <c r="IE158" s="117"/>
      <c r="IF158" s="117"/>
      <c r="IG158" s="117"/>
      <c r="IH158" s="117"/>
      <c r="II158" s="117"/>
      <c r="IJ158" s="117"/>
      <c r="IK158" s="117"/>
      <c r="IL158" s="117"/>
      <c r="IM158" s="117"/>
      <c r="IN158" s="117"/>
      <c r="IO158" s="117"/>
      <c r="IP158" s="117"/>
      <c r="IQ158" s="117"/>
      <c r="IR158" s="117"/>
      <c r="IS158" s="117"/>
      <c r="IT158" s="117"/>
      <c r="IU158" s="117"/>
      <c r="IV158" s="117"/>
      <c r="IW158" s="117"/>
      <c r="IX158" s="117"/>
      <c r="IY158" s="117"/>
      <c r="IZ158" s="117"/>
      <c r="JA158" s="117"/>
      <c r="JB158" s="117"/>
      <c r="JC158" s="117"/>
      <c r="JD158" s="117"/>
      <c r="JE158" s="117"/>
      <c r="JF158" s="117"/>
      <c r="JG158" s="117"/>
      <c r="JH158" s="117"/>
      <c r="JI158" s="117"/>
      <c r="JJ158" s="117"/>
      <c r="JK158" s="117"/>
      <c r="JL158" s="117"/>
      <c r="JM158" s="117"/>
      <c r="JN158" s="117"/>
      <c r="JO158" s="117"/>
      <c r="JP158" s="117"/>
      <c r="JQ158" s="117"/>
      <c r="JR158" s="117"/>
      <c r="JS158" s="117"/>
      <c r="JT158" s="117"/>
      <c r="JU158" s="117"/>
      <c r="JV158" s="117"/>
      <c r="JW158" s="117"/>
      <c r="JX158" s="117"/>
      <c r="JY158" s="117"/>
      <c r="JZ158" s="117"/>
      <c r="KA158" s="117"/>
      <c r="KB158" s="117"/>
      <c r="KC158" s="117"/>
      <c r="KD158" s="117"/>
      <c r="KE158" s="117"/>
      <c r="KF158" s="117"/>
    </row>
    <row r="159" spans="1:292" x14ac:dyDescent="0.25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117"/>
      <c r="DD159" s="117"/>
      <c r="DE159" s="117"/>
      <c r="DF159" s="117"/>
      <c r="DG159" s="117"/>
      <c r="DH159" s="117"/>
      <c r="DI159" s="117"/>
      <c r="DJ159" s="117"/>
      <c r="DK159" s="117"/>
      <c r="DL159" s="117"/>
      <c r="DM159" s="117"/>
      <c r="DN159" s="117"/>
      <c r="DO159" s="117"/>
      <c r="DP159" s="117"/>
      <c r="DQ159" s="117"/>
      <c r="DR159" s="117"/>
      <c r="DS159" s="117"/>
      <c r="DT159" s="117"/>
      <c r="DU159" s="117"/>
      <c r="DV159" s="117"/>
      <c r="DW159" s="117"/>
      <c r="DX159" s="117"/>
      <c r="DY159" s="117"/>
      <c r="DZ159" s="117"/>
      <c r="EA159" s="117"/>
      <c r="EB159" s="117"/>
      <c r="EC159" s="117"/>
      <c r="ED159" s="117"/>
      <c r="EE159" s="117"/>
      <c r="EF159" s="117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7"/>
      <c r="EW159" s="117"/>
      <c r="EX159" s="117"/>
      <c r="EY159" s="117"/>
      <c r="EZ159" s="117"/>
      <c r="FA159" s="117"/>
      <c r="FB159" s="117"/>
      <c r="FC159" s="117"/>
      <c r="FD159" s="117"/>
      <c r="FE159" s="117"/>
      <c r="FF159" s="117"/>
      <c r="FG159" s="117"/>
      <c r="FH159" s="117"/>
      <c r="FI159" s="117"/>
      <c r="FJ159" s="117"/>
      <c r="FK159" s="117"/>
      <c r="FL159" s="117"/>
      <c r="FM159" s="117"/>
      <c r="FN159" s="117"/>
      <c r="FO159" s="117"/>
      <c r="FP159" s="117"/>
      <c r="FQ159" s="117"/>
      <c r="FR159" s="117"/>
      <c r="FS159" s="117"/>
      <c r="FT159" s="117"/>
      <c r="FU159" s="117"/>
      <c r="FV159" s="117"/>
      <c r="FW159" s="117"/>
      <c r="FX159" s="117"/>
      <c r="FY159" s="117"/>
      <c r="FZ159" s="117"/>
      <c r="GA159" s="117"/>
      <c r="GB159" s="117"/>
      <c r="GC159" s="117"/>
      <c r="GD159" s="117"/>
      <c r="GE159" s="117"/>
      <c r="GF159" s="117"/>
      <c r="GG159" s="117"/>
      <c r="GH159" s="117"/>
      <c r="GI159" s="117"/>
      <c r="GJ159" s="117"/>
      <c r="GK159" s="117"/>
      <c r="GL159" s="117"/>
      <c r="GM159" s="117"/>
      <c r="GN159" s="117"/>
      <c r="GO159" s="117"/>
      <c r="GP159" s="117"/>
      <c r="GQ159" s="117"/>
      <c r="GR159" s="117"/>
      <c r="GS159" s="117"/>
      <c r="GT159" s="117"/>
      <c r="GU159" s="117"/>
      <c r="GV159" s="117"/>
      <c r="GW159" s="117"/>
      <c r="GX159" s="117"/>
      <c r="GY159" s="117"/>
      <c r="GZ159" s="117"/>
      <c r="HA159" s="117"/>
      <c r="HB159" s="117"/>
      <c r="HC159" s="117"/>
      <c r="HD159" s="117"/>
      <c r="HE159" s="117"/>
      <c r="HF159" s="117"/>
      <c r="HG159" s="117"/>
      <c r="HH159" s="117"/>
      <c r="HI159" s="117"/>
      <c r="HJ159" s="117"/>
      <c r="HK159" s="117"/>
      <c r="HL159" s="117"/>
      <c r="HM159" s="117"/>
      <c r="HN159" s="117"/>
      <c r="HO159" s="117"/>
      <c r="HP159" s="117"/>
      <c r="HQ159" s="117"/>
      <c r="HR159" s="117"/>
      <c r="HS159" s="117"/>
      <c r="HT159" s="117"/>
      <c r="HU159" s="117"/>
      <c r="HV159" s="117"/>
      <c r="HW159" s="117"/>
      <c r="HX159" s="117"/>
      <c r="HY159" s="117"/>
      <c r="HZ159" s="117"/>
      <c r="IA159" s="117"/>
      <c r="IB159" s="117"/>
      <c r="IC159" s="117"/>
      <c r="ID159" s="117"/>
      <c r="IE159" s="117"/>
      <c r="IF159" s="117"/>
      <c r="IG159" s="117"/>
      <c r="IH159" s="117"/>
      <c r="II159" s="117"/>
      <c r="IJ159" s="117"/>
      <c r="IK159" s="117"/>
      <c r="IL159" s="117"/>
      <c r="IM159" s="117"/>
      <c r="IN159" s="117"/>
      <c r="IO159" s="117"/>
      <c r="IP159" s="117"/>
      <c r="IQ159" s="117"/>
      <c r="IR159" s="117"/>
      <c r="IS159" s="117"/>
      <c r="IT159" s="117"/>
      <c r="IU159" s="117"/>
      <c r="IV159" s="117"/>
      <c r="IW159" s="117"/>
      <c r="IX159" s="117"/>
      <c r="IY159" s="117"/>
      <c r="IZ159" s="117"/>
      <c r="JA159" s="117"/>
      <c r="JB159" s="117"/>
      <c r="JC159" s="117"/>
      <c r="JD159" s="117"/>
      <c r="JE159" s="117"/>
      <c r="JF159" s="117"/>
      <c r="JG159" s="117"/>
      <c r="JH159" s="117"/>
      <c r="JI159" s="117"/>
      <c r="JJ159" s="117"/>
      <c r="JK159" s="117"/>
      <c r="JL159" s="117"/>
      <c r="JM159" s="117"/>
      <c r="JN159" s="117"/>
      <c r="JO159" s="117"/>
      <c r="JP159" s="117"/>
      <c r="JQ159" s="117"/>
      <c r="JR159" s="117"/>
      <c r="JS159" s="117"/>
      <c r="JT159" s="117"/>
      <c r="JU159" s="117"/>
      <c r="JV159" s="117"/>
      <c r="JW159" s="117"/>
      <c r="JX159" s="117"/>
      <c r="JY159" s="117"/>
      <c r="JZ159" s="117"/>
      <c r="KA159" s="117"/>
      <c r="KB159" s="117"/>
      <c r="KC159" s="117"/>
      <c r="KD159" s="117"/>
      <c r="KE159" s="117"/>
      <c r="KF159" s="117"/>
    </row>
    <row r="160" spans="1:292" x14ac:dyDescent="0.25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  <c r="BT160" s="117"/>
      <c r="BU160" s="117"/>
      <c r="BV160" s="117"/>
      <c r="BW160" s="117"/>
      <c r="BX160" s="117"/>
      <c r="BY160" s="117"/>
      <c r="BZ160" s="117"/>
      <c r="CA160" s="117"/>
      <c r="CB160" s="117"/>
      <c r="CC160" s="117"/>
      <c r="CD160" s="117"/>
      <c r="CE160" s="117"/>
      <c r="CF160" s="117"/>
      <c r="CG160" s="117"/>
      <c r="CH160" s="117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7"/>
      <c r="CY160" s="117"/>
      <c r="CZ160" s="117"/>
      <c r="DA160" s="117"/>
      <c r="DB160" s="117"/>
      <c r="DC160" s="117"/>
      <c r="DD160" s="117"/>
      <c r="DE160" s="117"/>
      <c r="DF160" s="117"/>
      <c r="DG160" s="117"/>
      <c r="DH160" s="117"/>
      <c r="DI160" s="117"/>
      <c r="DJ160" s="117"/>
      <c r="DK160" s="117"/>
      <c r="DL160" s="117"/>
      <c r="DM160" s="117"/>
      <c r="DN160" s="117"/>
      <c r="DO160" s="117"/>
      <c r="DP160" s="117"/>
      <c r="DQ160" s="117"/>
      <c r="DR160" s="117"/>
      <c r="DS160" s="117"/>
      <c r="DT160" s="117"/>
      <c r="DU160" s="117"/>
      <c r="DV160" s="117"/>
      <c r="DW160" s="117"/>
      <c r="DX160" s="117"/>
      <c r="DY160" s="117"/>
      <c r="DZ160" s="117"/>
      <c r="EA160" s="117"/>
      <c r="EB160" s="117"/>
      <c r="EC160" s="117"/>
      <c r="ED160" s="117"/>
      <c r="EE160" s="117"/>
      <c r="EF160" s="117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7"/>
      <c r="EW160" s="117"/>
      <c r="EX160" s="117"/>
      <c r="EY160" s="117"/>
      <c r="EZ160" s="117"/>
      <c r="FA160" s="117"/>
      <c r="FB160" s="117"/>
      <c r="FC160" s="117"/>
      <c r="FD160" s="117"/>
      <c r="FE160" s="117"/>
      <c r="FF160" s="117"/>
      <c r="FG160" s="117"/>
      <c r="FH160" s="117"/>
      <c r="FI160" s="117"/>
      <c r="FJ160" s="117"/>
      <c r="FK160" s="117"/>
      <c r="FL160" s="117"/>
      <c r="FM160" s="117"/>
      <c r="FN160" s="117"/>
      <c r="FO160" s="117"/>
      <c r="FP160" s="117"/>
      <c r="FQ160" s="117"/>
      <c r="FR160" s="117"/>
      <c r="FS160" s="117"/>
      <c r="FT160" s="117"/>
      <c r="FU160" s="117"/>
      <c r="FV160" s="117"/>
      <c r="FW160" s="117"/>
      <c r="FX160" s="117"/>
      <c r="FY160" s="117"/>
      <c r="FZ160" s="117"/>
      <c r="GA160" s="117"/>
      <c r="GB160" s="117"/>
      <c r="GC160" s="117"/>
      <c r="GD160" s="117"/>
      <c r="GE160" s="117"/>
      <c r="GF160" s="117"/>
      <c r="GG160" s="117"/>
      <c r="GH160" s="117"/>
      <c r="GI160" s="117"/>
      <c r="GJ160" s="117"/>
      <c r="GK160" s="117"/>
      <c r="GL160" s="117"/>
      <c r="GM160" s="117"/>
      <c r="GN160" s="117"/>
      <c r="GO160" s="117"/>
      <c r="GP160" s="117"/>
      <c r="GQ160" s="117"/>
      <c r="GR160" s="117"/>
      <c r="GS160" s="117"/>
      <c r="GT160" s="117"/>
      <c r="GU160" s="117"/>
      <c r="GV160" s="117"/>
      <c r="GW160" s="117"/>
      <c r="GX160" s="117"/>
      <c r="GY160" s="117"/>
      <c r="GZ160" s="117"/>
      <c r="HA160" s="117"/>
      <c r="HB160" s="117"/>
      <c r="HC160" s="117"/>
      <c r="HD160" s="117"/>
      <c r="HE160" s="117"/>
      <c r="HF160" s="117"/>
      <c r="HG160" s="117"/>
      <c r="HH160" s="117"/>
      <c r="HI160" s="117"/>
      <c r="HJ160" s="117"/>
      <c r="HK160" s="117"/>
      <c r="HL160" s="117"/>
      <c r="HM160" s="117"/>
      <c r="HN160" s="117"/>
      <c r="HO160" s="117"/>
      <c r="HP160" s="117"/>
      <c r="HQ160" s="117"/>
      <c r="HR160" s="117"/>
      <c r="HS160" s="117"/>
      <c r="HT160" s="117"/>
      <c r="HU160" s="117"/>
      <c r="HV160" s="117"/>
      <c r="HW160" s="117"/>
      <c r="HX160" s="117"/>
      <c r="HY160" s="117"/>
      <c r="HZ160" s="117"/>
      <c r="IA160" s="117"/>
      <c r="IB160" s="117"/>
      <c r="IC160" s="117"/>
      <c r="ID160" s="117"/>
      <c r="IE160" s="117"/>
      <c r="IF160" s="117"/>
      <c r="IG160" s="117"/>
      <c r="IH160" s="117"/>
      <c r="II160" s="117"/>
      <c r="IJ160" s="117"/>
      <c r="IK160" s="117"/>
      <c r="IL160" s="117"/>
      <c r="IM160" s="117"/>
      <c r="IN160" s="117"/>
      <c r="IO160" s="117"/>
      <c r="IP160" s="117"/>
      <c r="IQ160" s="117"/>
      <c r="IR160" s="117"/>
      <c r="IS160" s="117"/>
      <c r="IT160" s="117"/>
      <c r="IU160" s="117"/>
      <c r="IV160" s="117"/>
      <c r="IW160" s="117"/>
      <c r="IX160" s="117"/>
      <c r="IY160" s="117"/>
      <c r="IZ160" s="117"/>
      <c r="JA160" s="117"/>
      <c r="JB160" s="117"/>
      <c r="JC160" s="117"/>
      <c r="JD160" s="117"/>
      <c r="JE160" s="117"/>
      <c r="JF160" s="117"/>
      <c r="JG160" s="117"/>
      <c r="JH160" s="117"/>
      <c r="JI160" s="117"/>
      <c r="JJ160" s="117"/>
      <c r="JK160" s="117"/>
      <c r="JL160" s="117"/>
      <c r="JM160" s="117"/>
      <c r="JN160" s="117"/>
      <c r="JO160" s="117"/>
      <c r="JP160" s="117"/>
      <c r="JQ160" s="117"/>
      <c r="JR160" s="117"/>
      <c r="JS160" s="117"/>
      <c r="JT160" s="117"/>
      <c r="JU160" s="117"/>
      <c r="JV160" s="117"/>
      <c r="JW160" s="117"/>
      <c r="JX160" s="117"/>
      <c r="JY160" s="117"/>
      <c r="JZ160" s="117"/>
      <c r="KA160" s="117"/>
      <c r="KB160" s="117"/>
      <c r="KC160" s="117"/>
      <c r="KD160" s="117"/>
      <c r="KE160" s="117"/>
      <c r="KF160" s="117"/>
    </row>
    <row r="161" spans="1:292" x14ac:dyDescent="0.25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  <c r="BT161" s="117"/>
      <c r="BU161" s="117"/>
      <c r="BV161" s="117"/>
      <c r="BW161" s="117"/>
      <c r="BX161" s="117"/>
      <c r="BY161" s="117"/>
      <c r="BZ161" s="117"/>
      <c r="CA161" s="117"/>
      <c r="CB161" s="117"/>
      <c r="CC161" s="117"/>
      <c r="CD161" s="117"/>
      <c r="CE161" s="117"/>
      <c r="CF161" s="117"/>
      <c r="CG161" s="117"/>
      <c r="CH161" s="117"/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7"/>
      <c r="CY161" s="117"/>
      <c r="CZ161" s="117"/>
      <c r="DA161" s="117"/>
      <c r="DB161" s="117"/>
      <c r="DC161" s="117"/>
      <c r="DD161" s="117"/>
      <c r="DE161" s="117"/>
      <c r="DF161" s="117"/>
      <c r="DG161" s="117"/>
      <c r="DH161" s="117"/>
      <c r="DI161" s="117"/>
      <c r="DJ161" s="117"/>
      <c r="DK161" s="117"/>
      <c r="DL161" s="117"/>
      <c r="DM161" s="117"/>
      <c r="DN161" s="117"/>
      <c r="DO161" s="117"/>
      <c r="DP161" s="117"/>
      <c r="DQ161" s="117"/>
      <c r="DR161" s="117"/>
      <c r="DS161" s="117"/>
      <c r="DT161" s="117"/>
      <c r="DU161" s="117"/>
      <c r="DV161" s="117"/>
      <c r="DW161" s="117"/>
      <c r="DX161" s="117"/>
      <c r="DY161" s="117"/>
      <c r="DZ161" s="117"/>
      <c r="EA161" s="117"/>
      <c r="EB161" s="117"/>
      <c r="EC161" s="117"/>
      <c r="ED161" s="117"/>
      <c r="EE161" s="117"/>
      <c r="EF161" s="117"/>
      <c r="EG161" s="117"/>
      <c r="EH161" s="117"/>
      <c r="EI161" s="117"/>
      <c r="EJ161" s="117"/>
      <c r="EK161" s="117"/>
      <c r="EL161" s="117"/>
      <c r="EM161" s="117"/>
      <c r="EN161" s="117"/>
      <c r="EO161" s="117"/>
      <c r="EP161" s="117"/>
      <c r="EQ161" s="117"/>
      <c r="ER161" s="117"/>
      <c r="ES161" s="117"/>
      <c r="ET161" s="117"/>
      <c r="EU161" s="117"/>
      <c r="EV161" s="117"/>
      <c r="EW161" s="117"/>
      <c r="EX161" s="117"/>
      <c r="EY161" s="117"/>
      <c r="EZ161" s="117"/>
      <c r="FA161" s="117"/>
      <c r="FB161" s="117"/>
      <c r="FC161" s="117"/>
      <c r="FD161" s="117"/>
      <c r="FE161" s="117"/>
      <c r="FF161" s="117"/>
      <c r="FG161" s="117"/>
      <c r="FH161" s="117"/>
      <c r="FI161" s="117"/>
      <c r="FJ161" s="117"/>
      <c r="FK161" s="117"/>
      <c r="FL161" s="117"/>
      <c r="FM161" s="117"/>
      <c r="FN161" s="117"/>
      <c r="FO161" s="117"/>
      <c r="FP161" s="117"/>
      <c r="FQ161" s="117"/>
      <c r="FR161" s="117"/>
      <c r="FS161" s="117"/>
      <c r="FT161" s="117"/>
      <c r="FU161" s="117"/>
      <c r="FV161" s="117"/>
      <c r="FW161" s="117"/>
      <c r="FX161" s="117"/>
      <c r="FY161" s="117"/>
      <c r="FZ161" s="117"/>
      <c r="GA161" s="117"/>
      <c r="GB161" s="117"/>
      <c r="GC161" s="117"/>
      <c r="GD161" s="117"/>
      <c r="GE161" s="117"/>
      <c r="GF161" s="117"/>
      <c r="GG161" s="117"/>
      <c r="GH161" s="117"/>
      <c r="GI161" s="117"/>
      <c r="GJ161" s="117"/>
      <c r="GK161" s="117"/>
      <c r="GL161" s="117"/>
      <c r="GM161" s="117"/>
      <c r="GN161" s="117"/>
      <c r="GO161" s="117"/>
      <c r="GP161" s="117"/>
      <c r="GQ161" s="117"/>
      <c r="GR161" s="117"/>
      <c r="GS161" s="117"/>
      <c r="GT161" s="117"/>
      <c r="GU161" s="117"/>
      <c r="GV161" s="117"/>
      <c r="GW161" s="117"/>
      <c r="GX161" s="117"/>
      <c r="GY161" s="117"/>
      <c r="GZ161" s="117"/>
      <c r="HA161" s="117"/>
      <c r="HB161" s="117"/>
      <c r="HC161" s="117"/>
      <c r="HD161" s="117"/>
      <c r="HE161" s="117"/>
      <c r="HF161" s="117"/>
      <c r="HG161" s="117"/>
      <c r="HH161" s="117"/>
      <c r="HI161" s="117"/>
      <c r="HJ161" s="117"/>
      <c r="HK161" s="117"/>
      <c r="HL161" s="117"/>
      <c r="HM161" s="117"/>
      <c r="HN161" s="117"/>
      <c r="HO161" s="117"/>
      <c r="HP161" s="117"/>
      <c r="HQ161" s="117"/>
      <c r="HR161" s="117"/>
      <c r="HS161" s="117"/>
      <c r="HT161" s="117"/>
      <c r="HU161" s="117"/>
      <c r="HV161" s="117"/>
      <c r="HW161" s="117"/>
      <c r="HX161" s="117"/>
      <c r="HY161" s="117"/>
      <c r="HZ161" s="117"/>
      <c r="IA161" s="117"/>
      <c r="IB161" s="117"/>
      <c r="IC161" s="117"/>
      <c r="ID161" s="117"/>
      <c r="IE161" s="117"/>
      <c r="IF161" s="117"/>
      <c r="IG161" s="117"/>
      <c r="IH161" s="117"/>
      <c r="II161" s="117"/>
      <c r="IJ161" s="117"/>
      <c r="IK161" s="117"/>
      <c r="IL161" s="117"/>
      <c r="IM161" s="117"/>
      <c r="IN161" s="117"/>
      <c r="IO161" s="117"/>
      <c r="IP161" s="117"/>
      <c r="IQ161" s="117"/>
      <c r="IR161" s="117"/>
      <c r="IS161" s="117"/>
      <c r="IT161" s="117"/>
      <c r="IU161" s="117"/>
      <c r="IV161" s="117"/>
      <c r="IW161" s="117"/>
      <c r="IX161" s="117"/>
      <c r="IY161" s="117"/>
      <c r="IZ161" s="117"/>
      <c r="JA161" s="117"/>
      <c r="JB161" s="117"/>
      <c r="JC161" s="117"/>
      <c r="JD161" s="117"/>
      <c r="JE161" s="117"/>
      <c r="JF161" s="117"/>
      <c r="JG161" s="117"/>
      <c r="JH161" s="117"/>
      <c r="JI161" s="117"/>
      <c r="JJ161" s="117"/>
      <c r="JK161" s="117"/>
      <c r="JL161" s="117"/>
      <c r="JM161" s="117"/>
      <c r="JN161" s="117"/>
      <c r="JO161" s="117"/>
      <c r="JP161" s="117"/>
      <c r="JQ161" s="117"/>
      <c r="JR161" s="117"/>
      <c r="JS161" s="117"/>
      <c r="JT161" s="117"/>
      <c r="JU161" s="117"/>
      <c r="JV161" s="117"/>
      <c r="JW161" s="117"/>
      <c r="JX161" s="117"/>
      <c r="JY161" s="117"/>
      <c r="JZ161" s="117"/>
      <c r="KA161" s="117"/>
      <c r="KB161" s="117"/>
      <c r="KC161" s="117"/>
      <c r="KD161" s="117"/>
      <c r="KE161" s="117"/>
      <c r="KF161" s="117"/>
    </row>
    <row r="162" spans="1:292" x14ac:dyDescent="0.25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  <c r="BT162" s="117"/>
      <c r="BU162" s="117"/>
      <c r="BV162" s="117"/>
      <c r="BW162" s="117"/>
      <c r="BX162" s="117"/>
      <c r="BY162" s="117"/>
      <c r="BZ162" s="117"/>
      <c r="CA162" s="117"/>
      <c r="CB162" s="117"/>
      <c r="CC162" s="117"/>
      <c r="CD162" s="117"/>
      <c r="CE162" s="117"/>
      <c r="CF162" s="117"/>
      <c r="CG162" s="117"/>
      <c r="CH162" s="117"/>
      <c r="CI162" s="117"/>
      <c r="CJ162" s="117"/>
      <c r="CK162" s="117"/>
      <c r="CL162" s="117"/>
      <c r="CM162" s="117"/>
      <c r="CN162" s="117"/>
      <c r="CO162" s="117"/>
      <c r="CP162" s="117"/>
      <c r="CQ162" s="117"/>
      <c r="CR162" s="117"/>
      <c r="CS162" s="117"/>
      <c r="CT162" s="117"/>
      <c r="CU162" s="117"/>
      <c r="CV162" s="117"/>
      <c r="CW162" s="117"/>
      <c r="CX162" s="117"/>
      <c r="CY162" s="117"/>
      <c r="CZ162" s="117"/>
      <c r="DA162" s="117"/>
      <c r="DB162" s="117"/>
      <c r="DC162" s="117"/>
      <c r="DD162" s="117"/>
      <c r="DE162" s="117"/>
      <c r="DF162" s="117"/>
      <c r="DG162" s="117"/>
      <c r="DH162" s="117"/>
      <c r="DI162" s="117"/>
      <c r="DJ162" s="117"/>
      <c r="DK162" s="117"/>
      <c r="DL162" s="117"/>
      <c r="DM162" s="117"/>
      <c r="DN162" s="117"/>
      <c r="DO162" s="117"/>
      <c r="DP162" s="117"/>
      <c r="DQ162" s="117"/>
      <c r="DR162" s="117"/>
      <c r="DS162" s="117"/>
      <c r="DT162" s="117"/>
      <c r="DU162" s="117"/>
      <c r="DV162" s="117"/>
      <c r="DW162" s="117"/>
      <c r="DX162" s="117"/>
      <c r="DY162" s="117"/>
      <c r="DZ162" s="117"/>
      <c r="EA162" s="117"/>
      <c r="EB162" s="117"/>
      <c r="EC162" s="117"/>
      <c r="ED162" s="117"/>
      <c r="EE162" s="117"/>
      <c r="EF162" s="117"/>
      <c r="EG162" s="117"/>
      <c r="EH162" s="117"/>
      <c r="EI162" s="117"/>
      <c r="EJ162" s="117"/>
      <c r="EK162" s="117"/>
      <c r="EL162" s="117"/>
      <c r="EM162" s="117"/>
      <c r="EN162" s="117"/>
      <c r="EO162" s="117"/>
      <c r="EP162" s="117"/>
      <c r="EQ162" s="117"/>
      <c r="ER162" s="117"/>
      <c r="ES162" s="117"/>
      <c r="ET162" s="117"/>
      <c r="EU162" s="117"/>
      <c r="EV162" s="117"/>
      <c r="EW162" s="117"/>
      <c r="EX162" s="117"/>
      <c r="EY162" s="117"/>
      <c r="EZ162" s="117"/>
      <c r="FA162" s="117"/>
      <c r="FB162" s="117"/>
      <c r="FC162" s="117"/>
      <c r="FD162" s="117"/>
      <c r="FE162" s="117"/>
      <c r="FF162" s="117"/>
      <c r="FG162" s="117"/>
      <c r="FH162" s="117"/>
      <c r="FI162" s="117"/>
      <c r="FJ162" s="117"/>
      <c r="FK162" s="117"/>
      <c r="FL162" s="117"/>
      <c r="FM162" s="117"/>
      <c r="FN162" s="117"/>
      <c r="FO162" s="117"/>
      <c r="FP162" s="117"/>
      <c r="FQ162" s="117"/>
      <c r="FR162" s="117"/>
      <c r="FS162" s="117"/>
      <c r="FT162" s="117"/>
      <c r="FU162" s="117"/>
      <c r="FV162" s="117"/>
      <c r="FW162" s="117"/>
      <c r="FX162" s="117"/>
      <c r="FY162" s="117"/>
      <c r="FZ162" s="117"/>
      <c r="GA162" s="117"/>
      <c r="GB162" s="117"/>
      <c r="GC162" s="117"/>
      <c r="GD162" s="117"/>
      <c r="GE162" s="117"/>
      <c r="GF162" s="117"/>
      <c r="GG162" s="117"/>
      <c r="GH162" s="117"/>
      <c r="GI162" s="117"/>
      <c r="GJ162" s="117"/>
      <c r="GK162" s="117"/>
      <c r="GL162" s="117"/>
      <c r="GM162" s="117"/>
      <c r="GN162" s="117"/>
      <c r="GO162" s="117"/>
      <c r="GP162" s="117"/>
      <c r="GQ162" s="117"/>
      <c r="GR162" s="117"/>
      <c r="GS162" s="117"/>
      <c r="GT162" s="117"/>
      <c r="GU162" s="117"/>
      <c r="GV162" s="117"/>
      <c r="GW162" s="117"/>
      <c r="GX162" s="117"/>
      <c r="GY162" s="117"/>
      <c r="GZ162" s="117"/>
      <c r="HA162" s="117"/>
      <c r="HB162" s="117"/>
      <c r="HC162" s="117"/>
      <c r="HD162" s="117"/>
      <c r="HE162" s="117"/>
      <c r="HF162" s="117"/>
      <c r="HG162" s="117"/>
      <c r="HH162" s="117"/>
      <c r="HI162" s="117"/>
      <c r="HJ162" s="117"/>
      <c r="HK162" s="117"/>
      <c r="HL162" s="117"/>
      <c r="HM162" s="117"/>
      <c r="HN162" s="117"/>
      <c r="HO162" s="117"/>
      <c r="HP162" s="117"/>
      <c r="HQ162" s="117"/>
      <c r="HR162" s="117"/>
      <c r="HS162" s="117"/>
      <c r="HT162" s="117"/>
      <c r="HU162" s="117"/>
      <c r="HV162" s="117"/>
      <c r="HW162" s="117"/>
      <c r="HX162" s="117"/>
      <c r="HY162" s="117"/>
      <c r="HZ162" s="117"/>
      <c r="IA162" s="117"/>
      <c r="IB162" s="117"/>
      <c r="IC162" s="117"/>
      <c r="ID162" s="117"/>
      <c r="IE162" s="117"/>
      <c r="IF162" s="117"/>
      <c r="IG162" s="117"/>
      <c r="IH162" s="117"/>
      <c r="II162" s="117"/>
      <c r="IJ162" s="117"/>
      <c r="IK162" s="117"/>
      <c r="IL162" s="117"/>
      <c r="IM162" s="117"/>
      <c r="IN162" s="117"/>
      <c r="IO162" s="117"/>
      <c r="IP162" s="117"/>
      <c r="IQ162" s="117"/>
      <c r="IR162" s="117"/>
      <c r="IS162" s="117"/>
      <c r="IT162" s="117"/>
      <c r="IU162" s="117"/>
      <c r="IV162" s="117"/>
      <c r="IW162" s="117"/>
      <c r="IX162" s="117"/>
      <c r="IY162" s="117"/>
      <c r="IZ162" s="117"/>
      <c r="JA162" s="117"/>
      <c r="JB162" s="117"/>
      <c r="JC162" s="117"/>
      <c r="JD162" s="117"/>
      <c r="JE162" s="117"/>
      <c r="JF162" s="117"/>
      <c r="JG162" s="117"/>
      <c r="JH162" s="117"/>
      <c r="JI162" s="117"/>
      <c r="JJ162" s="117"/>
      <c r="JK162" s="117"/>
      <c r="JL162" s="117"/>
      <c r="JM162" s="117"/>
      <c r="JN162" s="117"/>
      <c r="JO162" s="117"/>
      <c r="JP162" s="117"/>
      <c r="JQ162" s="117"/>
      <c r="JR162" s="117"/>
      <c r="JS162" s="117"/>
      <c r="JT162" s="117"/>
      <c r="JU162" s="117"/>
      <c r="JV162" s="117"/>
      <c r="JW162" s="117"/>
      <c r="JX162" s="117"/>
      <c r="JY162" s="117"/>
      <c r="JZ162" s="117"/>
      <c r="KA162" s="117"/>
      <c r="KB162" s="117"/>
      <c r="KC162" s="117"/>
      <c r="KD162" s="117"/>
      <c r="KE162" s="117"/>
      <c r="KF162" s="117"/>
    </row>
    <row r="163" spans="1:292" x14ac:dyDescent="0.25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  <c r="BT163" s="117"/>
      <c r="BU163" s="117"/>
      <c r="BV163" s="117"/>
      <c r="BW163" s="117"/>
      <c r="BX163" s="117"/>
      <c r="BY163" s="117"/>
      <c r="BZ163" s="117"/>
      <c r="CA163" s="117"/>
      <c r="CB163" s="117"/>
      <c r="CC163" s="117"/>
      <c r="CD163" s="117"/>
      <c r="CE163" s="117"/>
      <c r="CF163" s="117"/>
      <c r="CG163" s="117"/>
      <c r="CH163" s="117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7"/>
      <c r="CY163" s="117"/>
      <c r="CZ163" s="117"/>
      <c r="DA163" s="117"/>
      <c r="DB163" s="117"/>
      <c r="DC163" s="117"/>
      <c r="DD163" s="117"/>
      <c r="DE163" s="117"/>
      <c r="DF163" s="117"/>
      <c r="DG163" s="117"/>
      <c r="DH163" s="117"/>
      <c r="DI163" s="117"/>
      <c r="DJ163" s="117"/>
      <c r="DK163" s="117"/>
      <c r="DL163" s="117"/>
      <c r="DM163" s="117"/>
      <c r="DN163" s="117"/>
      <c r="DO163" s="117"/>
      <c r="DP163" s="117"/>
      <c r="DQ163" s="117"/>
      <c r="DR163" s="117"/>
      <c r="DS163" s="117"/>
      <c r="DT163" s="117"/>
      <c r="DU163" s="117"/>
      <c r="DV163" s="117"/>
      <c r="DW163" s="117"/>
      <c r="DX163" s="117"/>
      <c r="DY163" s="117"/>
      <c r="DZ163" s="117"/>
      <c r="EA163" s="117"/>
      <c r="EB163" s="117"/>
      <c r="EC163" s="117"/>
      <c r="ED163" s="117"/>
      <c r="EE163" s="117"/>
      <c r="EF163" s="117"/>
      <c r="EG163" s="117"/>
      <c r="EH163" s="117"/>
      <c r="EI163" s="117"/>
      <c r="EJ163" s="117"/>
      <c r="EK163" s="117"/>
      <c r="EL163" s="117"/>
      <c r="EM163" s="117"/>
      <c r="EN163" s="117"/>
      <c r="EO163" s="117"/>
      <c r="EP163" s="117"/>
      <c r="EQ163" s="117"/>
      <c r="ER163" s="117"/>
      <c r="ES163" s="117"/>
      <c r="ET163" s="117"/>
      <c r="EU163" s="117"/>
      <c r="EV163" s="117"/>
      <c r="EW163" s="117"/>
      <c r="EX163" s="117"/>
      <c r="EY163" s="117"/>
      <c r="EZ163" s="117"/>
      <c r="FA163" s="117"/>
      <c r="FB163" s="117"/>
      <c r="FC163" s="117"/>
      <c r="FD163" s="117"/>
      <c r="FE163" s="117"/>
      <c r="FF163" s="117"/>
      <c r="FG163" s="117"/>
      <c r="FH163" s="117"/>
      <c r="FI163" s="117"/>
      <c r="FJ163" s="117"/>
      <c r="FK163" s="117"/>
      <c r="FL163" s="117"/>
      <c r="FM163" s="117"/>
      <c r="FN163" s="117"/>
      <c r="FO163" s="117"/>
      <c r="FP163" s="117"/>
      <c r="FQ163" s="117"/>
      <c r="FR163" s="117"/>
      <c r="FS163" s="117"/>
      <c r="FT163" s="117"/>
      <c r="FU163" s="117"/>
      <c r="FV163" s="117"/>
      <c r="FW163" s="117"/>
      <c r="FX163" s="117"/>
      <c r="FY163" s="117"/>
      <c r="FZ163" s="117"/>
      <c r="GA163" s="117"/>
      <c r="GB163" s="117"/>
      <c r="GC163" s="117"/>
      <c r="GD163" s="117"/>
      <c r="GE163" s="117"/>
      <c r="GF163" s="117"/>
      <c r="GG163" s="117"/>
      <c r="GH163" s="117"/>
      <c r="GI163" s="117"/>
      <c r="GJ163" s="117"/>
      <c r="GK163" s="117"/>
      <c r="GL163" s="117"/>
      <c r="GM163" s="117"/>
      <c r="GN163" s="117"/>
      <c r="GO163" s="117"/>
      <c r="GP163" s="117"/>
      <c r="GQ163" s="117"/>
      <c r="GR163" s="117"/>
      <c r="GS163" s="117"/>
      <c r="GT163" s="117"/>
      <c r="GU163" s="117"/>
      <c r="GV163" s="117"/>
      <c r="GW163" s="117"/>
      <c r="GX163" s="117"/>
      <c r="GY163" s="117"/>
      <c r="GZ163" s="117"/>
      <c r="HA163" s="117"/>
      <c r="HB163" s="117"/>
      <c r="HC163" s="117"/>
      <c r="HD163" s="117"/>
      <c r="HE163" s="117"/>
      <c r="HF163" s="117"/>
      <c r="HG163" s="117"/>
      <c r="HH163" s="117"/>
      <c r="HI163" s="117"/>
      <c r="HJ163" s="117"/>
      <c r="HK163" s="117"/>
      <c r="HL163" s="117"/>
      <c r="HM163" s="117"/>
      <c r="HN163" s="117"/>
      <c r="HO163" s="117"/>
      <c r="HP163" s="117"/>
      <c r="HQ163" s="117"/>
      <c r="HR163" s="117"/>
      <c r="HS163" s="117"/>
      <c r="HT163" s="117"/>
      <c r="HU163" s="117"/>
      <c r="HV163" s="117"/>
      <c r="HW163" s="117"/>
      <c r="HX163" s="117"/>
      <c r="HY163" s="117"/>
      <c r="HZ163" s="117"/>
      <c r="IA163" s="117"/>
      <c r="IB163" s="117"/>
      <c r="IC163" s="117"/>
      <c r="ID163" s="117"/>
      <c r="IE163" s="117"/>
      <c r="IF163" s="117"/>
      <c r="IG163" s="117"/>
      <c r="IH163" s="117"/>
      <c r="II163" s="117"/>
      <c r="IJ163" s="117"/>
      <c r="IK163" s="117"/>
      <c r="IL163" s="117"/>
      <c r="IM163" s="117"/>
      <c r="IN163" s="117"/>
      <c r="IO163" s="117"/>
      <c r="IP163" s="117"/>
      <c r="IQ163" s="117"/>
      <c r="IR163" s="117"/>
      <c r="IS163" s="117"/>
      <c r="IT163" s="117"/>
      <c r="IU163" s="117"/>
      <c r="IV163" s="117"/>
      <c r="IW163" s="117"/>
      <c r="IX163" s="117"/>
      <c r="IY163" s="117"/>
      <c r="IZ163" s="117"/>
      <c r="JA163" s="117"/>
      <c r="JB163" s="117"/>
      <c r="JC163" s="117"/>
      <c r="JD163" s="117"/>
      <c r="JE163" s="117"/>
      <c r="JF163" s="117"/>
      <c r="JG163" s="117"/>
      <c r="JH163" s="117"/>
      <c r="JI163" s="117"/>
      <c r="JJ163" s="117"/>
      <c r="JK163" s="117"/>
      <c r="JL163" s="117"/>
      <c r="JM163" s="117"/>
      <c r="JN163" s="117"/>
      <c r="JO163" s="117"/>
      <c r="JP163" s="117"/>
      <c r="JQ163" s="117"/>
      <c r="JR163" s="117"/>
      <c r="JS163" s="117"/>
      <c r="JT163" s="117"/>
      <c r="JU163" s="117"/>
      <c r="JV163" s="117"/>
      <c r="JW163" s="117"/>
      <c r="JX163" s="117"/>
      <c r="JY163" s="117"/>
      <c r="JZ163" s="117"/>
      <c r="KA163" s="117"/>
      <c r="KB163" s="117"/>
      <c r="KC163" s="117"/>
      <c r="KD163" s="117"/>
      <c r="KE163" s="117"/>
      <c r="KF163" s="117"/>
    </row>
    <row r="164" spans="1:292" x14ac:dyDescent="0.25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  <c r="BT164" s="117"/>
      <c r="BU164" s="117"/>
      <c r="BV164" s="117"/>
      <c r="BW164" s="117"/>
      <c r="BX164" s="117"/>
      <c r="BY164" s="117"/>
      <c r="BZ164" s="117"/>
      <c r="CA164" s="117"/>
      <c r="CB164" s="117"/>
      <c r="CC164" s="117"/>
      <c r="CD164" s="117"/>
      <c r="CE164" s="117"/>
      <c r="CF164" s="117"/>
      <c r="CG164" s="117"/>
      <c r="CH164" s="117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7"/>
      <c r="CY164" s="117"/>
      <c r="CZ164" s="117"/>
      <c r="DA164" s="117"/>
      <c r="DB164" s="117"/>
      <c r="DC164" s="117"/>
      <c r="DD164" s="117"/>
      <c r="DE164" s="117"/>
      <c r="DF164" s="117"/>
      <c r="DG164" s="117"/>
      <c r="DH164" s="117"/>
      <c r="DI164" s="117"/>
      <c r="DJ164" s="117"/>
      <c r="DK164" s="117"/>
      <c r="DL164" s="117"/>
      <c r="DM164" s="117"/>
      <c r="DN164" s="117"/>
      <c r="DO164" s="117"/>
      <c r="DP164" s="117"/>
      <c r="DQ164" s="117"/>
      <c r="DR164" s="117"/>
      <c r="DS164" s="117"/>
      <c r="DT164" s="117"/>
      <c r="DU164" s="117"/>
      <c r="DV164" s="117"/>
      <c r="DW164" s="117"/>
      <c r="DX164" s="117"/>
      <c r="DY164" s="117"/>
      <c r="DZ164" s="117"/>
      <c r="EA164" s="117"/>
      <c r="EB164" s="117"/>
      <c r="EC164" s="117"/>
      <c r="ED164" s="117"/>
      <c r="EE164" s="117"/>
      <c r="EF164" s="117"/>
      <c r="EG164" s="117"/>
      <c r="EH164" s="117"/>
      <c r="EI164" s="117"/>
      <c r="EJ164" s="117"/>
      <c r="EK164" s="117"/>
      <c r="EL164" s="117"/>
      <c r="EM164" s="117"/>
      <c r="EN164" s="117"/>
      <c r="EO164" s="117"/>
      <c r="EP164" s="117"/>
      <c r="EQ164" s="117"/>
      <c r="ER164" s="117"/>
      <c r="ES164" s="117"/>
      <c r="ET164" s="117"/>
      <c r="EU164" s="117"/>
      <c r="EV164" s="117"/>
      <c r="EW164" s="117"/>
      <c r="EX164" s="117"/>
      <c r="EY164" s="117"/>
      <c r="EZ164" s="117"/>
      <c r="FA164" s="117"/>
      <c r="FB164" s="117"/>
      <c r="FC164" s="117"/>
      <c r="FD164" s="117"/>
      <c r="FE164" s="117"/>
      <c r="FF164" s="117"/>
      <c r="FG164" s="117"/>
      <c r="FH164" s="117"/>
      <c r="FI164" s="117"/>
      <c r="FJ164" s="117"/>
      <c r="FK164" s="117"/>
      <c r="FL164" s="117"/>
      <c r="FM164" s="117"/>
      <c r="FN164" s="117"/>
      <c r="FO164" s="117"/>
      <c r="FP164" s="117"/>
      <c r="FQ164" s="117"/>
      <c r="FR164" s="117"/>
      <c r="FS164" s="117"/>
      <c r="FT164" s="117"/>
      <c r="FU164" s="117"/>
      <c r="FV164" s="117"/>
      <c r="FW164" s="117"/>
      <c r="FX164" s="117"/>
      <c r="FY164" s="117"/>
      <c r="FZ164" s="117"/>
      <c r="GA164" s="117"/>
      <c r="GB164" s="117"/>
      <c r="GC164" s="117"/>
      <c r="GD164" s="117"/>
      <c r="GE164" s="117"/>
      <c r="GF164" s="117"/>
      <c r="GG164" s="117"/>
      <c r="GH164" s="117"/>
      <c r="GI164" s="117"/>
      <c r="GJ164" s="117"/>
      <c r="GK164" s="117"/>
      <c r="GL164" s="117"/>
      <c r="GM164" s="117"/>
      <c r="GN164" s="117"/>
      <c r="GO164" s="117"/>
      <c r="GP164" s="117"/>
      <c r="GQ164" s="117"/>
      <c r="GR164" s="117"/>
      <c r="GS164" s="117"/>
      <c r="GT164" s="117"/>
      <c r="GU164" s="117"/>
      <c r="GV164" s="117"/>
      <c r="GW164" s="117"/>
      <c r="GX164" s="117"/>
      <c r="GY164" s="117"/>
      <c r="GZ164" s="117"/>
      <c r="HA164" s="117"/>
      <c r="HB164" s="117"/>
      <c r="HC164" s="117"/>
      <c r="HD164" s="117"/>
      <c r="HE164" s="117"/>
      <c r="HF164" s="117"/>
      <c r="HG164" s="117"/>
      <c r="HH164" s="117"/>
      <c r="HI164" s="117"/>
      <c r="HJ164" s="117"/>
      <c r="HK164" s="117"/>
      <c r="HL164" s="117"/>
      <c r="HM164" s="117"/>
      <c r="HN164" s="117"/>
      <c r="HO164" s="117"/>
      <c r="HP164" s="117"/>
      <c r="HQ164" s="117"/>
      <c r="HR164" s="117"/>
      <c r="HS164" s="117"/>
      <c r="HT164" s="117"/>
      <c r="HU164" s="117"/>
      <c r="HV164" s="117"/>
      <c r="HW164" s="117"/>
      <c r="HX164" s="117"/>
      <c r="HY164" s="117"/>
      <c r="HZ164" s="117"/>
      <c r="IA164" s="117"/>
      <c r="IB164" s="117"/>
      <c r="IC164" s="117"/>
      <c r="ID164" s="117"/>
      <c r="IE164" s="117"/>
      <c r="IF164" s="117"/>
      <c r="IG164" s="117"/>
      <c r="IH164" s="117"/>
      <c r="II164" s="117"/>
      <c r="IJ164" s="117"/>
      <c r="IK164" s="117"/>
      <c r="IL164" s="117"/>
      <c r="IM164" s="117"/>
      <c r="IN164" s="117"/>
      <c r="IO164" s="117"/>
      <c r="IP164" s="117"/>
      <c r="IQ164" s="117"/>
      <c r="IR164" s="117"/>
      <c r="IS164" s="117"/>
      <c r="IT164" s="117"/>
      <c r="IU164" s="117"/>
      <c r="IV164" s="117"/>
      <c r="IW164" s="117"/>
      <c r="IX164" s="117"/>
      <c r="IY164" s="117"/>
      <c r="IZ164" s="117"/>
      <c r="JA164" s="117"/>
      <c r="JB164" s="117"/>
      <c r="JC164" s="117"/>
      <c r="JD164" s="117"/>
      <c r="JE164" s="117"/>
      <c r="JF164" s="117"/>
      <c r="JG164" s="117"/>
      <c r="JH164" s="117"/>
      <c r="JI164" s="117"/>
      <c r="JJ164" s="117"/>
      <c r="JK164" s="117"/>
      <c r="JL164" s="117"/>
      <c r="JM164" s="117"/>
      <c r="JN164" s="117"/>
      <c r="JO164" s="117"/>
      <c r="JP164" s="117"/>
      <c r="JQ164" s="117"/>
      <c r="JR164" s="117"/>
      <c r="JS164" s="117"/>
      <c r="JT164" s="117"/>
      <c r="JU164" s="117"/>
      <c r="JV164" s="117"/>
      <c r="JW164" s="117"/>
      <c r="JX164" s="117"/>
      <c r="JY164" s="117"/>
      <c r="JZ164" s="117"/>
      <c r="KA164" s="117"/>
      <c r="KB164" s="117"/>
      <c r="KC164" s="117"/>
      <c r="KD164" s="117"/>
      <c r="KE164" s="117"/>
      <c r="KF164" s="117"/>
    </row>
    <row r="165" spans="1:292" x14ac:dyDescent="0.25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  <c r="BT165" s="117"/>
      <c r="BU165" s="117"/>
      <c r="BV165" s="117"/>
      <c r="BW165" s="117"/>
      <c r="BX165" s="117"/>
      <c r="BY165" s="117"/>
      <c r="BZ165" s="117"/>
      <c r="CA165" s="117"/>
      <c r="CB165" s="117"/>
      <c r="CC165" s="117"/>
      <c r="CD165" s="117"/>
      <c r="CE165" s="117"/>
      <c r="CF165" s="117"/>
      <c r="CG165" s="117"/>
      <c r="CH165" s="117"/>
      <c r="CI165" s="117"/>
      <c r="CJ165" s="117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7"/>
      <c r="CY165" s="117"/>
      <c r="CZ165" s="117"/>
      <c r="DA165" s="117"/>
      <c r="DB165" s="117"/>
      <c r="DC165" s="117"/>
      <c r="DD165" s="117"/>
      <c r="DE165" s="117"/>
      <c r="DF165" s="117"/>
      <c r="DG165" s="117"/>
      <c r="DH165" s="117"/>
      <c r="DI165" s="117"/>
      <c r="DJ165" s="117"/>
      <c r="DK165" s="117"/>
      <c r="DL165" s="117"/>
      <c r="DM165" s="117"/>
      <c r="DN165" s="117"/>
      <c r="DO165" s="117"/>
      <c r="DP165" s="117"/>
      <c r="DQ165" s="117"/>
      <c r="DR165" s="117"/>
      <c r="DS165" s="117"/>
      <c r="DT165" s="117"/>
      <c r="DU165" s="117"/>
      <c r="DV165" s="117"/>
      <c r="DW165" s="117"/>
      <c r="DX165" s="117"/>
      <c r="DY165" s="117"/>
      <c r="DZ165" s="117"/>
      <c r="EA165" s="117"/>
      <c r="EB165" s="117"/>
      <c r="EC165" s="117"/>
      <c r="ED165" s="117"/>
      <c r="EE165" s="117"/>
      <c r="EF165" s="117"/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117"/>
      <c r="ER165" s="117"/>
      <c r="ES165" s="117"/>
      <c r="ET165" s="117"/>
      <c r="EU165" s="117"/>
      <c r="EV165" s="117"/>
      <c r="EW165" s="117"/>
      <c r="EX165" s="117"/>
      <c r="EY165" s="117"/>
      <c r="EZ165" s="117"/>
      <c r="FA165" s="117"/>
      <c r="FB165" s="117"/>
      <c r="FC165" s="117"/>
      <c r="FD165" s="117"/>
      <c r="FE165" s="117"/>
      <c r="FF165" s="117"/>
      <c r="FG165" s="117"/>
      <c r="FH165" s="117"/>
      <c r="FI165" s="117"/>
      <c r="FJ165" s="117"/>
      <c r="FK165" s="117"/>
      <c r="FL165" s="117"/>
      <c r="FM165" s="117"/>
      <c r="FN165" s="117"/>
      <c r="FO165" s="117"/>
      <c r="FP165" s="117"/>
      <c r="FQ165" s="117"/>
      <c r="FR165" s="117"/>
      <c r="FS165" s="117"/>
      <c r="FT165" s="117"/>
      <c r="FU165" s="117"/>
      <c r="FV165" s="117"/>
      <c r="FW165" s="117"/>
      <c r="FX165" s="117"/>
      <c r="FY165" s="117"/>
      <c r="FZ165" s="117"/>
      <c r="GA165" s="117"/>
      <c r="GB165" s="117"/>
      <c r="GC165" s="117"/>
      <c r="GD165" s="117"/>
      <c r="GE165" s="117"/>
      <c r="GF165" s="117"/>
      <c r="GG165" s="117"/>
      <c r="GH165" s="117"/>
      <c r="GI165" s="117"/>
      <c r="GJ165" s="117"/>
      <c r="GK165" s="117"/>
      <c r="GL165" s="117"/>
      <c r="GM165" s="117"/>
      <c r="GN165" s="117"/>
      <c r="GO165" s="117"/>
      <c r="GP165" s="117"/>
      <c r="GQ165" s="117"/>
      <c r="GR165" s="117"/>
      <c r="GS165" s="117"/>
      <c r="GT165" s="117"/>
      <c r="GU165" s="117"/>
      <c r="GV165" s="117"/>
      <c r="GW165" s="117"/>
      <c r="GX165" s="117"/>
      <c r="GY165" s="117"/>
      <c r="GZ165" s="117"/>
      <c r="HA165" s="117"/>
      <c r="HB165" s="117"/>
      <c r="HC165" s="117"/>
      <c r="HD165" s="117"/>
      <c r="HE165" s="117"/>
      <c r="HF165" s="117"/>
      <c r="HG165" s="117"/>
      <c r="HH165" s="117"/>
      <c r="HI165" s="117"/>
      <c r="HJ165" s="117"/>
      <c r="HK165" s="117"/>
      <c r="HL165" s="117"/>
      <c r="HM165" s="117"/>
      <c r="HN165" s="117"/>
      <c r="HO165" s="117"/>
      <c r="HP165" s="117"/>
      <c r="HQ165" s="117"/>
      <c r="HR165" s="117"/>
      <c r="HS165" s="117"/>
      <c r="HT165" s="117"/>
      <c r="HU165" s="117"/>
      <c r="HV165" s="117"/>
      <c r="HW165" s="117"/>
      <c r="HX165" s="117"/>
      <c r="HY165" s="117"/>
      <c r="HZ165" s="117"/>
      <c r="IA165" s="117"/>
      <c r="IB165" s="117"/>
      <c r="IC165" s="117"/>
      <c r="ID165" s="117"/>
      <c r="IE165" s="117"/>
      <c r="IF165" s="117"/>
      <c r="IG165" s="117"/>
      <c r="IH165" s="117"/>
      <c r="II165" s="117"/>
      <c r="IJ165" s="117"/>
      <c r="IK165" s="117"/>
      <c r="IL165" s="117"/>
      <c r="IM165" s="117"/>
      <c r="IN165" s="117"/>
      <c r="IO165" s="117"/>
      <c r="IP165" s="117"/>
      <c r="IQ165" s="117"/>
      <c r="IR165" s="117"/>
      <c r="IS165" s="117"/>
      <c r="IT165" s="117"/>
      <c r="IU165" s="117"/>
      <c r="IV165" s="117"/>
      <c r="IW165" s="117"/>
      <c r="IX165" s="117"/>
      <c r="IY165" s="117"/>
      <c r="IZ165" s="117"/>
      <c r="JA165" s="117"/>
      <c r="JB165" s="117"/>
      <c r="JC165" s="117"/>
      <c r="JD165" s="117"/>
      <c r="JE165" s="117"/>
      <c r="JF165" s="117"/>
      <c r="JG165" s="117"/>
      <c r="JH165" s="117"/>
      <c r="JI165" s="117"/>
      <c r="JJ165" s="117"/>
      <c r="JK165" s="117"/>
      <c r="JL165" s="117"/>
      <c r="JM165" s="117"/>
      <c r="JN165" s="117"/>
      <c r="JO165" s="117"/>
      <c r="JP165" s="117"/>
      <c r="JQ165" s="117"/>
      <c r="JR165" s="117"/>
      <c r="JS165" s="117"/>
      <c r="JT165" s="117"/>
      <c r="JU165" s="117"/>
      <c r="JV165" s="117"/>
      <c r="JW165" s="117"/>
      <c r="JX165" s="117"/>
      <c r="JY165" s="117"/>
      <c r="JZ165" s="117"/>
      <c r="KA165" s="117"/>
      <c r="KB165" s="117"/>
      <c r="KC165" s="117"/>
      <c r="KD165" s="117"/>
      <c r="KE165" s="117"/>
      <c r="KF165" s="117"/>
    </row>
    <row r="166" spans="1:292" x14ac:dyDescent="0.25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  <c r="BT166" s="117"/>
      <c r="BU166" s="117"/>
      <c r="BV166" s="117"/>
      <c r="BW166" s="117"/>
      <c r="BX166" s="117"/>
      <c r="BY166" s="117"/>
      <c r="BZ166" s="117"/>
      <c r="CA166" s="117"/>
      <c r="CB166" s="117"/>
      <c r="CC166" s="117"/>
      <c r="CD166" s="117"/>
      <c r="CE166" s="117"/>
      <c r="CF166" s="117"/>
      <c r="CG166" s="117"/>
      <c r="CH166" s="117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7"/>
      <c r="CY166" s="117"/>
      <c r="CZ166" s="117"/>
      <c r="DA166" s="117"/>
      <c r="DB166" s="117"/>
      <c r="DC166" s="117"/>
      <c r="DD166" s="117"/>
      <c r="DE166" s="117"/>
      <c r="DF166" s="117"/>
      <c r="DG166" s="117"/>
      <c r="DH166" s="117"/>
      <c r="DI166" s="117"/>
      <c r="DJ166" s="117"/>
      <c r="DK166" s="117"/>
      <c r="DL166" s="117"/>
      <c r="DM166" s="117"/>
      <c r="DN166" s="117"/>
      <c r="DO166" s="117"/>
      <c r="DP166" s="117"/>
      <c r="DQ166" s="117"/>
      <c r="DR166" s="117"/>
      <c r="DS166" s="117"/>
      <c r="DT166" s="117"/>
      <c r="DU166" s="117"/>
      <c r="DV166" s="117"/>
      <c r="DW166" s="117"/>
      <c r="DX166" s="117"/>
      <c r="DY166" s="117"/>
      <c r="DZ166" s="117"/>
      <c r="EA166" s="117"/>
      <c r="EB166" s="117"/>
      <c r="EC166" s="117"/>
      <c r="ED166" s="117"/>
      <c r="EE166" s="117"/>
      <c r="EF166" s="117"/>
      <c r="EG166" s="117"/>
      <c r="EH166" s="117"/>
      <c r="EI166" s="117"/>
      <c r="EJ166" s="117"/>
      <c r="EK166" s="117"/>
      <c r="EL166" s="117"/>
      <c r="EM166" s="117"/>
      <c r="EN166" s="117"/>
      <c r="EO166" s="117"/>
      <c r="EP166" s="117"/>
      <c r="EQ166" s="117"/>
      <c r="ER166" s="117"/>
      <c r="ES166" s="117"/>
      <c r="ET166" s="117"/>
      <c r="EU166" s="117"/>
      <c r="EV166" s="117"/>
      <c r="EW166" s="117"/>
      <c r="EX166" s="117"/>
      <c r="EY166" s="117"/>
      <c r="EZ166" s="117"/>
      <c r="FA166" s="117"/>
      <c r="FB166" s="117"/>
      <c r="FC166" s="117"/>
      <c r="FD166" s="117"/>
      <c r="FE166" s="117"/>
      <c r="FF166" s="117"/>
      <c r="FG166" s="117"/>
      <c r="FH166" s="117"/>
      <c r="FI166" s="117"/>
      <c r="FJ166" s="117"/>
      <c r="FK166" s="117"/>
      <c r="FL166" s="117"/>
      <c r="FM166" s="117"/>
      <c r="FN166" s="117"/>
      <c r="FO166" s="117"/>
      <c r="FP166" s="117"/>
      <c r="FQ166" s="117"/>
      <c r="FR166" s="117"/>
      <c r="FS166" s="117"/>
      <c r="FT166" s="117"/>
      <c r="FU166" s="117"/>
      <c r="FV166" s="117"/>
      <c r="FW166" s="117"/>
      <c r="FX166" s="117"/>
      <c r="FY166" s="117"/>
      <c r="FZ166" s="117"/>
      <c r="GA166" s="117"/>
      <c r="GB166" s="117"/>
      <c r="GC166" s="117"/>
      <c r="GD166" s="117"/>
      <c r="GE166" s="117"/>
      <c r="GF166" s="117"/>
      <c r="GG166" s="117"/>
      <c r="GH166" s="117"/>
      <c r="GI166" s="117"/>
      <c r="GJ166" s="117"/>
      <c r="GK166" s="117"/>
      <c r="GL166" s="117"/>
      <c r="GM166" s="117"/>
      <c r="GN166" s="117"/>
      <c r="GO166" s="117"/>
      <c r="GP166" s="117"/>
      <c r="GQ166" s="117"/>
      <c r="GR166" s="117"/>
      <c r="GS166" s="117"/>
      <c r="GT166" s="117"/>
      <c r="GU166" s="117"/>
      <c r="GV166" s="117"/>
      <c r="GW166" s="117"/>
      <c r="GX166" s="117"/>
      <c r="GY166" s="117"/>
      <c r="GZ166" s="117"/>
      <c r="HA166" s="117"/>
      <c r="HB166" s="117"/>
      <c r="HC166" s="117"/>
      <c r="HD166" s="117"/>
      <c r="HE166" s="117"/>
      <c r="HF166" s="117"/>
      <c r="HG166" s="117"/>
      <c r="HH166" s="117"/>
      <c r="HI166" s="117"/>
      <c r="HJ166" s="117"/>
      <c r="HK166" s="117"/>
      <c r="HL166" s="117"/>
      <c r="HM166" s="117"/>
      <c r="HN166" s="117"/>
      <c r="HO166" s="117"/>
      <c r="HP166" s="117"/>
      <c r="HQ166" s="117"/>
      <c r="HR166" s="117"/>
      <c r="HS166" s="117"/>
      <c r="HT166" s="117"/>
      <c r="HU166" s="117"/>
      <c r="HV166" s="117"/>
      <c r="HW166" s="117"/>
      <c r="HX166" s="117"/>
      <c r="HY166" s="117"/>
      <c r="HZ166" s="117"/>
      <c r="IA166" s="117"/>
      <c r="IB166" s="117"/>
      <c r="IC166" s="117"/>
      <c r="ID166" s="117"/>
      <c r="IE166" s="117"/>
      <c r="IF166" s="117"/>
      <c r="IG166" s="117"/>
      <c r="IH166" s="117"/>
      <c r="II166" s="117"/>
      <c r="IJ166" s="117"/>
      <c r="IK166" s="117"/>
      <c r="IL166" s="117"/>
      <c r="IM166" s="117"/>
      <c r="IN166" s="117"/>
      <c r="IO166" s="117"/>
      <c r="IP166" s="117"/>
      <c r="IQ166" s="117"/>
      <c r="IR166" s="117"/>
      <c r="IS166" s="117"/>
      <c r="IT166" s="117"/>
      <c r="IU166" s="117"/>
      <c r="IV166" s="117"/>
      <c r="IW166" s="117"/>
      <c r="IX166" s="117"/>
      <c r="IY166" s="117"/>
      <c r="IZ166" s="117"/>
      <c r="JA166" s="117"/>
      <c r="JB166" s="117"/>
      <c r="JC166" s="117"/>
      <c r="JD166" s="117"/>
      <c r="JE166" s="117"/>
      <c r="JF166" s="117"/>
      <c r="JG166" s="117"/>
      <c r="JH166" s="117"/>
      <c r="JI166" s="117"/>
      <c r="JJ166" s="117"/>
      <c r="JK166" s="117"/>
      <c r="JL166" s="117"/>
      <c r="JM166" s="117"/>
      <c r="JN166" s="117"/>
      <c r="JO166" s="117"/>
      <c r="JP166" s="117"/>
      <c r="JQ166" s="117"/>
      <c r="JR166" s="117"/>
      <c r="JS166" s="117"/>
      <c r="JT166" s="117"/>
      <c r="JU166" s="117"/>
      <c r="JV166" s="117"/>
      <c r="JW166" s="117"/>
      <c r="JX166" s="117"/>
      <c r="JY166" s="117"/>
      <c r="JZ166" s="117"/>
      <c r="KA166" s="117"/>
      <c r="KB166" s="117"/>
      <c r="KC166" s="117"/>
      <c r="KD166" s="117"/>
      <c r="KE166" s="117"/>
      <c r="KF166" s="117"/>
    </row>
    <row r="167" spans="1:292" x14ac:dyDescent="0.25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  <c r="BT167" s="117"/>
      <c r="BU167" s="117"/>
      <c r="BV167" s="117"/>
      <c r="BW167" s="117"/>
      <c r="BX167" s="117"/>
      <c r="BY167" s="117"/>
      <c r="BZ167" s="117"/>
      <c r="CA167" s="117"/>
      <c r="CB167" s="117"/>
      <c r="CC167" s="117"/>
      <c r="CD167" s="117"/>
      <c r="CE167" s="117"/>
      <c r="CF167" s="117"/>
      <c r="CG167" s="117"/>
      <c r="CH167" s="117"/>
      <c r="CI167" s="117"/>
      <c r="CJ167" s="117"/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7"/>
      <c r="CY167" s="117"/>
      <c r="CZ167" s="117"/>
      <c r="DA167" s="117"/>
      <c r="DB167" s="117"/>
      <c r="DC167" s="117"/>
      <c r="DD167" s="117"/>
      <c r="DE167" s="117"/>
      <c r="DF167" s="117"/>
      <c r="DG167" s="117"/>
      <c r="DH167" s="117"/>
      <c r="DI167" s="117"/>
      <c r="DJ167" s="117"/>
      <c r="DK167" s="117"/>
      <c r="DL167" s="117"/>
      <c r="DM167" s="117"/>
      <c r="DN167" s="117"/>
      <c r="DO167" s="117"/>
      <c r="DP167" s="117"/>
      <c r="DQ167" s="117"/>
      <c r="DR167" s="117"/>
      <c r="DS167" s="117"/>
      <c r="DT167" s="117"/>
      <c r="DU167" s="117"/>
      <c r="DV167" s="117"/>
      <c r="DW167" s="117"/>
      <c r="DX167" s="117"/>
      <c r="DY167" s="117"/>
      <c r="DZ167" s="117"/>
      <c r="EA167" s="117"/>
      <c r="EB167" s="117"/>
      <c r="EC167" s="117"/>
      <c r="ED167" s="117"/>
      <c r="EE167" s="117"/>
      <c r="EF167" s="117"/>
      <c r="EG167" s="117"/>
      <c r="EH167" s="117"/>
      <c r="EI167" s="117"/>
      <c r="EJ167" s="117"/>
      <c r="EK167" s="117"/>
      <c r="EL167" s="117"/>
      <c r="EM167" s="117"/>
      <c r="EN167" s="117"/>
      <c r="EO167" s="117"/>
      <c r="EP167" s="117"/>
      <c r="EQ167" s="117"/>
      <c r="ER167" s="117"/>
      <c r="ES167" s="117"/>
      <c r="ET167" s="117"/>
      <c r="EU167" s="117"/>
      <c r="EV167" s="117"/>
      <c r="EW167" s="117"/>
      <c r="EX167" s="117"/>
      <c r="EY167" s="117"/>
      <c r="EZ167" s="117"/>
      <c r="FA167" s="117"/>
      <c r="FB167" s="117"/>
      <c r="FC167" s="117"/>
      <c r="FD167" s="117"/>
      <c r="FE167" s="117"/>
      <c r="FF167" s="117"/>
      <c r="FG167" s="117"/>
      <c r="FH167" s="117"/>
      <c r="FI167" s="117"/>
      <c r="FJ167" s="117"/>
      <c r="FK167" s="117"/>
      <c r="FL167" s="117"/>
      <c r="FM167" s="117"/>
      <c r="FN167" s="117"/>
      <c r="FO167" s="117"/>
      <c r="FP167" s="117"/>
      <c r="FQ167" s="117"/>
      <c r="FR167" s="117"/>
      <c r="FS167" s="117"/>
      <c r="FT167" s="117"/>
      <c r="FU167" s="117"/>
      <c r="FV167" s="117"/>
      <c r="FW167" s="117"/>
      <c r="FX167" s="117"/>
      <c r="FY167" s="117"/>
      <c r="FZ167" s="117"/>
      <c r="GA167" s="117"/>
      <c r="GB167" s="117"/>
      <c r="GC167" s="117"/>
      <c r="GD167" s="117"/>
      <c r="GE167" s="117"/>
      <c r="GF167" s="117"/>
      <c r="GG167" s="117"/>
      <c r="GH167" s="117"/>
      <c r="GI167" s="117"/>
      <c r="GJ167" s="117"/>
      <c r="GK167" s="117"/>
      <c r="GL167" s="117"/>
      <c r="GM167" s="117"/>
      <c r="GN167" s="117"/>
      <c r="GO167" s="117"/>
      <c r="GP167" s="117"/>
      <c r="GQ167" s="117"/>
      <c r="GR167" s="117"/>
      <c r="GS167" s="117"/>
      <c r="GT167" s="117"/>
      <c r="GU167" s="117"/>
      <c r="GV167" s="117"/>
      <c r="GW167" s="117"/>
      <c r="GX167" s="117"/>
      <c r="GY167" s="117"/>
      <c r="GZ167" s="117"/>
      <c r="HA167" s="117"/>
      <c r="HB167" s="117"/>
      <c r="HC167" s="117"/>
      <c r="HD167" s="117"/>
      <c r="HE167" s="117"/>
      <c r="HF167" s="117"/>
      <c r="HG167" s="117"/>
      <c r="HH167" s="117"/>
      <c r="HI167" s="117"/>
      <c r="HJ167" s="117"/>
      <c r="HK167" s="117"/>
      <c r="HL167" s="117"/>
      <c r="HM167" s="117"/>
      <c r="HN167" s="117"/>
      <c r="HO167" s="117"/>
      <c r="HP167" s="117"/>
      <c r="HQ167" s="117"/>
      <c r="HR167" s="117"/>
      <c r="HS167" s="117"/>
      <c r="HT167" s="117"/>
      <c r="HU167" s="117"/>
      <c r="HV167" s="117"/>
      <c r="HW167" s="117"/>
      <c r="HX167" s="117"/>
      <c r="HY167" s="117"/>
      <c r="HZ167" s="117"/>
      <c r="IA167" s="117"/>
      <c r="IB167" s="117"/>
      <c r="IC167" s="117"/>
      <c r="ID167" s="117"/>
      <c r="IE167" s="117"/>
      <c r="IF167" s="117"/>
      <c r="IG167" s="117"/>
      <c r="IH167" s="117"/>
      <c r="II167" s="117"/>
      <c r="IJ167" s="117"/>
      <c r="IK167" s="117"/>
      <c r="IL167" s="117"/>
      <c r="IM167" s="117"/>
      <c r="IN167" s="117"/>
      <c r="IO167" s="117"/>
      <c r="IP167" s="117"/>
      <c r="IQ167" s="117"/>
      <c r="IR167" s="117"/>
      <c r="IS167" s="117"/>
      <c r="IT167" s="117"/>
      <c r="IU167" s="117"/>
      <c r="IV167" s="117"/>
      <c r="IW167" s="117"/>
      <c r="IX167" s="117"/>
      <c r="IY167" s="117"/>
      <c r="IZ167" s="117"/>
      <c r="JA167" s="117"/>
      <c r="JB167" s="117"/>
      <c r="JC167" s="117"/>
      <c r="JD167" s="117"/>
      <c r="JE167" s="117"/>
      <c r="JF167" s="117"/>
      <c r="JG167" s="117"/>
      <c r="JH167" s="117"/>
      <c r="JI167" s="117"/>
      <c r="JJ167" s="117"/>
      <c r="JK167" s="117"/>
      <c r="JL167" s="117"/>
      <c r="JM167" s="117"/>
      <c r="JN167" s="117"/>
      <c r="JO167" s="117"/>
      <c r="JP167" s="117"/>
      <c r="JQ167" s="117"/>
      <c r="JR167" s="117"/>
      <c r="JS167" s="117"/>
      <c r="JT167" s="117"/>
      <c r="JU167" s="117"/>
      <c r="JV167" s="117"/>
      <c r="JW167" s="117"/>
      <c r="JX167" s="117"/>
      <c r="JY167" s="117"/>
      <c r="JZ167" s="117"/>
      <c r="KA167" s="117"/>
      <c r="KB167" s="117"/>
      <c r="KC167" s="117"/>
      <c r="KD167" s="117"/>
      <c r="KE167" s="117"/>
      <c r="KF167" s="117"/>
    </row>
    <row r="168" spans="1:292" x14ac:dyDescent="0.2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  <c r="IM168" s="117"/>
      <c r="IN168" s="117"/>
      <c r="IO168" s="117"/>
      <c r="IP168" s="117"/>
      <c r="IQ168" s="117"/>
      <c r="IR168" s="117"/>
      <c r="IS168" s="117"/>
      <c r="IT168" s="117"/>
      <c r="IU168" s="117"/>
      <c r="IV168" s="117"/>
      <c r="IW168" s="117"/>
      <c r="IX168" s="117"/>
      <c r="IY168" s="117"/>
      <c r="IZ168" s="117"/>
      <c r="JA168" s="117"/>
      <c r="JB168" s="117"/>
      <c r="JC168" s="117"/>
      <c r="JD168" s="117"/>
      <c r="JE168" s="117"/>
      <c r="JF168" s="117"/>
      <c r="JG168" s="117"/>
      <c r="JH168" s="117"/>
      <c r="JI168" s="117"/>
      <c r="JJ168" s="117"/>
      <c r="JK168" s="117"/>
      <c r="JL168" s="117"/>
      <c r="JM168" s="117"/>
      <c r="JN168" s="117"/>
      <c r="JO168" s="117"/>
      <c r="JP168" s="117"/>
      <c r="JQ168" s="117"/>
      <c r="JR168" s="117"/>
      <c r="JS168" s="117"/>
      <c r="JT168" s="117"/>
      <c r="JU168" s="117"/>
      <c r="JV168" s="117"/>
      <c r="JW168" s="117"/>
      <c r="JX168" s="117"/>
      <c r="JY168" s="117"/>
      <c r="JZ168" s="117"/>
      <c r="KA168" s="117"/>
      <c r="KB168" s="117"/>
      <c r="KC168" s="117"/>
      <c r="KD168" s="117"/>
      <c r="KE168" s="117"/>
      <c r="KF168" s="117"/>
    </row>
    <row r="169" spans="1:292" x14ac:dyDescent="0.2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  <c r="BT169" s="117"/>
      <c r="BU169" s="117"/>
      <c r="BV169" s="117"/>
      <c r="BW169" s="117"/>
      <c r="BX169" s="117"/>
      <c r="BY169" s="117"/>
      <c r="BZ169" s="117"/>
      <c r="CA169" s="117"/>
      <c r="CB169" s="117"/>
      <c r="CC169" s="117"/>
      <c r="CD169" s="117"/>
      <c r="CE169" s="117"/>
      <c r="CF169" s="117"/>
      <c r="CG169" s="117"/>
      <c r="CH169" s="117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7"/>
      <c r="CY169" s="117"/>
      <c r="CZ169" s="117"/>
      <c r="DA169" s="117"/>
      <c r="DB169" s="117"/>
      <c r="DC169" s="117"/>
      <c r="DD169" s="117"/>
      <c r="DE169" s="117"/>
      <c r="DF169" s="117"/>
      <c r="DG169" s="117"/>
      <c r="DH169" s="117"/>
      <c r="DI169" s="117"/>
      <c r="DJ169" s="117"/>
      <c r="DK169" s="117"/>
      <c r="DL169" s="117"/>
      <c r="DM169" s="117"/>
      <c r="DN169" s="117"/>
      <c r="DO169" s="117"/>
      <c r="DP169" s="117"/>
      <c r="DQ169" s="117"/>
      <c r="DR169" s="117"/>
      <c r="DS169" s="117"/>
      <c r="DT169" s="117"/>
      <c r="DU169" s="117"/>
      <c r="DV169" s="117"/>
      <c r="DW169" s="117"/>
      <c r="DX169" s="117"/>
      <c r="DY169" s="117"/>
      <c r="DZ169" s="117"/>
      <c r="EA169" s="117"/>
      <c r="EB169" s="117"/>
      <c r="EC169" s="117"/>
      <c r="ED169" s="117"/>
      <c r="EE169" s="117"/>
      <c r="EF169" s="117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7"/>
      <c r="EW169" s="117"/>
      <c r="EX169" s="117"/>
      <c r="EY169" s="117"/>
      <c r="EZ169" s="117"/>
      <c r="FA169" s="117"/>
      <c r="FB169" s="117"/>
      <c r="FC169" s="117"/>
      <c r="FD169" s="117"/>
      <c r="FE169" s="117"/>
      <c r="FF169" s="117"/>
      <c r="FG169" s="117"/>
      <c r="FH169" s="117"/>
      <c r="FI169" s="117"/>
      <c r="FJ169" s="117"/>
      <c r="FK169" s="117"/>
      <c r="FL169" s="117"/>
      <c r="FM169" s="117"/>
      <c r="FN169" s="117"/>
      <c r="FO169" s="117"/>
      <c r="FP169" s="117"/>
      <c r="FQ169" s="117"/>
      <c r="FR169" s="117"/>
      <c r="FS169" s="117"/>
      <c r="FT169" s="117"/>
      <c r="FU169" s="117"/>
      <c r="FV169" s="117"/>
      <c r="FW169" s="117"/>
      <c r="FX169" s="117"/>
      <c r="FY169" s="117"/>
      <c r="FZ169" s="117"/>
      <c r="GA169" s="117"/>
      <c r="GB169" s="117"/>
      <c r="GC169" s="117"/>
      <c r="GD169" s="117"/>
      <c r="GE169" s="117"/>
      <c r="GF169" s="117"/>
      <c r="GG169" s="117"/>
      <c r="GH169" s="117"/>
      <c r="GI169" s="117"/>
      <c r="GJ169" s="117"/>
      <c r="GK169" s="117"/>
      <c r="GL169" s="117"/>
      <c r="GM169" s="117"/>
      <c r="GN169" s="117"/>
      <c r="GO169" s="117"/>
      <c r="GP169" s="117"/>
      <c r="GQ169" s="117"/>
      <c r="GR169" s="117"/>
      <c r="GS169" s="117"/>
      <c r="GT169" s="117"/>
      <c r="GU169" s="117"/>
      <c r="GV169" s="117"/>
      <c r="GW169" s="117"/>
      <c r="GX169" s="117"/>
      <c r="GY169" s="117"/>
      <c r="GZ169" s="117"/>
      <c r="HA169" s="117"/>
      <c r="HB169" s="117"/>
      <c r="HC169" s="117"/>
      <c r="HD169" s="117"/>
      <c r="HE169" s="117"/>
      <c r="HF169" s="117"/>
      <c r="HG169" s="117"/>
      <c r="HH169" s="117"/>
      <c r="HI169" s="117"/>
      <c r="HJ169" s="117"/>
      <c r="HK169" s="117"/>
      <c r="HL169" s="117"/>
      <c r="HM169" s="117"/>
      <c r="HN169" s="117"/>
      <c r="HO169" s="117"/>
      <c r="HP169" s="117"/>
      <c r="HQ169" s="117"/>
      <c r="HR169" s="117"/>
      <c r="HS169" s="117"/>
      <c r="HT169" s="117"/>
      <c r="HU169" s="117"/>
      <c r="HV169" s="117"/>
      <c r="HW169" s="117"/>
      <c r="HX169" s="117"/>
      <c r="HY169" s="117"/>
      <c r="HZ169" s="117"/>
      <c r="IA169" s="117"/>
      <c r="IB169" s="117"/>
      <c r="IC169" s="117"/>
      <c r="ID169" s="117"/>
      <c r="IE169" s="117"/>
      <c r="IF169" s="117"/>
      <c r="IG169" s="117"/>
      <c r="IH169" s="117"/>
      <c r="II169" s="117"/>
      <c r="IJ169" s="117"/>
      <c r="IK169" s="117"/>
      <c r="IL169" s="117"/>
      <c r="IM169" s="117"/>
      <c r="IN169" s="117"/>
      <c r="IO169" s="117"/>
      <c r="IP169" s="117"/>
      <c r="IQ169" s="117"/>
      <c r="IR169" s="117"/>
      <c r="IS169" s="117"/>
      <c r="IT169" s="117"/>
      <c r="IU169" s="117"/>
      <c r="IV169" s="117"/>
      <c r="IW169" s="117"/>
      <c r="IX169" s="117"/>
      <c r="IY169" s="117"/>
      <c r="IZ169" s="117"/>
      <c r="JA169" s="117"/>
      <c r="JB169" s="117"/>
      <c r="JC169" s="117"/>
      <c r="JD169" s="117"/>
      <c r="JE169" s="117"/>
      <c r="JF169" s="117"/>
      <c r="JG169" s="117"/>
      <c r="JH169" s="117"/>
      <c r="JI169" s="117"/>
      <c r="JJ169" s="117"/>
      <c r="JK169" s="117"/>
      <c r="JL169" s="117"/>
      <c r="JM169" s="117"/>
      <c r="JN169" s="117"/>
      <c r="JO169" s="117"/>
      <c r="JP169" s="117"/>
      <c r="JQ169" s="117"/>
      <c r="JR169" s="117"/>
      <c r="JS169" s="117"/>
      <c r="JT169" s="117"/>
      <c r="JU169" s="117"/>
      <c r="JV169" s="117"/>
      <c r="JW169" s="117"/>
      <c r="JX169" s="117"/>
      <c r="JY169" s="117"/>
      <c r="JZ169" s="117"/>
      <c r="KA169" s="117"/>
      <c r="KB169" s="117"/>
      <c r="KC169" s="117"/>
      <c r="KD169" s="117"/>
      <c r="KE169" s="117"/>
      <c r="KF169" s="117"/>
    </row>
    <row r="170" spans="1:292" x14ac:dyDescent="0.2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  <c r="BT170" s="117"/>
      <c r="BU170" s="117"/>
      <c r="BV170" s="117"/>
      <c r="BW170" s="117"/>
      <c r="BX170" s="117"/>
      <c r="BY170" s="117"/>
      <c r="BZ170" s="117"/>
      <c r="CA170" s="117"/>
      <c r="CB170" s="117"/>
      <c r="CC170" s="117"/>
      <c r="CD170" s="117"/>
      <c r="CE170" s="117"/>
      <c r="CF170" s="117"/>
      <c r="CG170" s="117"/>
      <c r="CH170" s="117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7"/>
      <c r="CY170" s="117"/>
      <c r="CZ170" s="117"/>
      <c r="DA170" s="117"/>
      <c r="DB170" s="117"/>
      <c r="DC170" s="117"/>
      <c r="DD170" s="117"/>
      <c r="DE170" s="117"/>
      <c r="DF170" s="117"/>
      <c r="DG170" s="117"/>
      <c r="DH170" s="117"/>
      <c r="DI170" s="117"/>
      <c r="DJ170" s="117"/>
      <c r="DK170" s="117"/>
      <c r="DL170" s="117"/>
      <c r="DM170" s="117"/>
      <c r="DN170" s="117"/>
      <c r="DO170" s="117"/>
      <c r="DP170" s="117"/>
      <c r="DQ170" s="117"/>
      <c r="DR170" s="117"/>
      <c r="DS170" s="117"/>
      <c r="DT170" s="117"/>
      <c r="DU170" s="117"/>
      <c r="DV170" s="117"/>
      <c r="DW170" s="117"/>
      <c r="DX170" s="117"/>
      <c r="DY170" s="117"/>
      <c r="DZ170" s="117"/>
      <c r="EA170" s="117"/>
      <c r="EB170" s="117"/>
      <c r="EC170" s="117"/>
      <c r="ED170" s="117"/>
      <c r="EE170" s="117"/>
      <c r="EF170" s="117"/>
      <c r="EG170" s="117"/>
      <c r="EH170" s="117"/>
      <c r="EI170" s="117"/>
      <c r="EJ170" s="117"/>
      <c r="EK170" s="117"/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7"/>
      <c r="EW170" s="117"/>
      <c r="EX170" s="117"/>
      <c r="EY170" s="117"/>
      <c r="EZ170" s="117"/>
      <c r="FA170" s="117"/>
      <c r="FB170" s="117"/>
      <c r="FC170" s="117"/>
      <c r="FD170" s="117"/>
      <c r="FE170" s="117"/>
      <c r="FF170" s="117"/>
      <c r="FG170" s="117"/>
      <c r="FH170" s="117"/>
      <c r="FI170" s="117"/>
      <c r="FJ170" s="117"/>
      <c r="FK170" s="117"/>
      <c r="FL170" s="117"/>
      <c r="FM170" s="117"/>
      <c r="FN170" s="117"/>
      <c r="FO170" s="117"/>
      <c r="FP170" s="117"/>
      <c r="FQ170" s="117"/>
      <c r="FR170" s="117"/>
      <c r="FS170" s="117"/>
      <c r="FT170" s="117"/>
      <c r="FU170" s="117"/>
      <c r="FV170" s="117"/>
      <c r="FW170" s="117"/>
      <c r="FX170" s="117"/>
      <c r="FY170" s="117"/>
      <c r="FZ170" s="117"/>
      <c r="GA170" s="117"/>
      <c r="GB170" s="117"/>
      <c r="GC170" s="117"/>
      <c r="GD170" s="117"/>
      <c r="GE170" s="117"/>
      <c r="GF170" s="117"/>
      <c r="GG170" s="117"/>
      <c r="GH170" s="117"/>
      <c r="GI170" s="117"/>
      <c r="GJ170" s="117"/>
      <c r="GK170" s="117"/>
      <c r="GL170" s="117"/>
      <c r="GM170" s="117"/>
      <c r="GN170" s="117"/>
      <c r="GO170" s="117"/>
      <c r="GP170" s="117"/>
      <c r="GQ170" s="117"/>
      <c r="GR170" s="117"/>
      <c r="GS170" s="117"/>
      <c r="GT170" s="117"/>
      <c r="GU170" s="117"/>
      <c r="GV170" s="117"/>
      <c r="GW170" s="117"/>
      <c r="GX170" s="117"/>
      <c r="GY170" s="117"/>
      <c r="GZ170" s="117"/>
      <c r="HA170" s="117"/>
      <c r="HB170" s="117"/>
      <c r="HC170" s="117"/>
      <c r="HD170" s="117"/>
      <c r="HE170" s="117"/>
      <c r="HF170" s="117"/>
      <c r="HG170" s="117"/>
      <c r="HH170" s="117"/>
      <c r="HI170" s="117"/>
      <c r="HJ170" s="117"/>
      <c r="HK170" s="117"/>
      <c r="HL170" s="117"/>
      <c r="HM170" s="117"/>
      <c r="HN170" s="117"/>
      <c r="HO170" s="117"/>
      <c r="HP170" s="117"/>
      <c r="HQ170" s="117"/>
      <c r="HR170" s="117"/>
      <c r="HS170" s="117"/>
      <c r="HT170" s="117"/>
      <c r="HU170" s="117"/>
      <c r="HV170" s="117"/>
      <c r="HW170" s="117"/>
      <c r="HX170" s="117"/>
      <c r="HY170" s="117"/>
      <c r="HZ170" s="117"/>
      <c r="IA170" s="117"/>
      <c r="IB170" s="117"/>
      <c r="IC170" s="117"/>
      <c r="ID170" s="117"/>
      <c r="IE170" s="117"/>
      <c r="IF170" s="117"/>
      <c r="IG170" s="117"/>
      <c r="IH170" s="117"/>
      <c r="II170" s="117"/>
      <c r="IJ170" s="117"/>
      <c r="IK170" s="117"/>
      <c r="IL170" s="117"/>
      <c r="IM170" s="117"/>
      <c r="IN170" s="117"/>
      <c r="IO170" s="117"/>
      <c r="IP170" s="117"/>
      <c r="IQ170" s="117"/>
      <c r="IR170" s="117"/>
      <c r="IS170" s="117"/>
      <c r="IT170" s="117"/>
      <c r="IU170" s="117"/>
      <c r="IV170" s="117"/>
      <c r="IW170" s="117"/>
      <c r="IX170" s="117"/>
      <c r="IY170" s="117"/>
      <c r="IZ170" s="117"/>
      <c r="JA170" s="117"/>
      <c r="JB170" s="117"/>
      <c r="JC170" s="117"/>
      <c r="JD170" s="117"/>
      <c r="JE170" s="117"/>
      <c r="JF170" s="117"/>
      <c r="JG170" s="117"/>
      <c r="JH170" s="117"/>
      <c r="JI170" s="117"/>
      <c r="JJ170" s="117"/>
      <c r="JK170" s="117"/>
      <c r="JL170" s="117"/>
      <c r="JM170" s="117"/>
      <c r="JN170" s="117"/>
      <c r="JO170" s="117"/>
      <c r="JP170" s="117"/>
      <c r="JQ170" s="117"/>
      <c r="JR170" s="117"/>
      <c r="JS170" s="117"/>
      <c r="JT170" s="117"/>
      <c r="JU170" s="117"/>
      <c r="JV170" s="117"/>
      <c r="JW170" s="117"/>
      <c r="JX170" s="117"/>
      <c r="JY170" s="117"/>
      <c r="JZ170" s="117"/>
      <c r="KA170" s="117"/>
      <c r="KB170" s="117"/>
      <c r="KC170" s="117"/>
      <c r="KD170" s="117"/>
      <c r="KE170" s="117"/>
      <c r="KF170" s="117"/>
    </row>
    <row r="171" spans="1:292" x14ac:dyDescent="0.25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  <c r="BT171" s="117"/>
      <c r="BU171" s="117"/>
      <c r="BV171" s="117"/>
      <c r="BW171" s="117"/>
      <c r="BX171" s="117"/>
      <c r="BY171" s="117"/>
      <c r="BZ171" s="117"/>
      <c r="CA171" s="117"/>
      <c r="CB171" s="117"/>
      <c r="CC171" s="117"/>
      <c r="CD171" s="117"/>
      <c r="CE171" s="117"/>
      <c r="CF171" s="117"/>
      <c r="CG171" s="117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17"/>
      <c r="DB171" s="117"/>
      <c r="DC171" s="117"/>
      <c r="DD171" s="117"/>
      <c r="DE171" s="117"/>
      <c r="DF171" s="117"/>
      <c r="DG171" s="117"/>
      <c r="DH171" s="117"/>
      <c r="DI171" s="117"/>
      <c r="DJ171" s="117"/>
      <c r="DK171" s="117"/>
      <c r="DL171" s="117"/>
      <c r="DM171" s="117"/>
      <c r="DN171" s="117"/>
      <c r="DO171" s="117"/>
      <c r="DP171" s="117"/>
      <c r="DQ171" s="117"/>
      <c r="DR171" s="117"/>
      <c r="DS171" s="117"/>
      <c r="DT171" s="117"/>
      <c r="DU171" s="117"/>
      <c r="DV171" s="117"/>
      <c r="DW171" s="117"/>
      <c r="DX171" s="117"/>
      <c r="DY171" s="117"/>
      <c r="DZ171" s="117"/>
      <c r="EA171" s="117"/>
      <c r="EB171" s="117"/>
      <c r="EC171" s="117"/>
      <c r="ED171" s="117"/>
      <c r="EE171" s="117"/>
      <c r="EF171" s="117"/>
      <c r="EG171" s="117"/>
      <c r="EH171" s="117"/>
      <c r="EI171" s="117"/>
      <c r="EJ171" s="117"/>
      <c r="EK171" s="117"/>
      <c r="EL171" s="117"/>
      <c r="EM171" s="117"/>
      <c r="EN171" s="117"/>
      <c r="EO171" s="117"/>
      <c r="EP171" s="117"/>
      <c r="EQ171" s="117"/>
      <c r="ER171" s="117"/>
      <c r="ES171" s="117"/>
      <c r="ET171" s="117"/>
      <c r="EU171" s="117"/>
      <c r="EV171" s="117"/>
      <c r="EW171" s="117"/>
      <c r="EX171" s="117"/>
      <c r="EY171" s="117"/>
      <c r="EZ171" s="117"/>
      <c r="FA171" s="117"/>
      <c r="FB171" s="117"/>
      <c r="FC171" s="117"/>
      <c r="FD171" s="117"/>
      <c r="FE171" s="117"/>
      <c r="FF171" s="117"/>
      <c r="FG171" s="117"/>
      <c r="FH171" s="117"/>
      <c r="FI171" s="117"/>
      <c r="FJ171" s="117"/>
      <c r="FK171" s="117"/>
      <c r="FL171" s="117"/>
      <c r="FM171" s="117"/>
      <c r="FN171" s="117"/>
      <c r="FO171" s="117"/>
      <c r="FP171" s="117"/>
      <c r="FQ171" s="117"/>
      <c r="FR171" s="117"/>
      <c r="FS171" s="117"/>
      <c r="FT171" s="117"/>
      <c r="FU171" s="117"/>
      <c r="FV171" s="117"/>
      <c r="FW171" s="117"/>
      <c r="FX171" s="117"/>
      <c r="FY171" s="117"/>
      <c r="FZ171" s="117"/>
      <c r="GA171" s="117"/>
      <c r="GB171" s="117"/>
      <c r="GC171" s="117"/>
      <c r="GD171" s="117"/>
      <c r="GE171" s="117"/>
      <c r="GF171" s="117"/>
      <c r="GG171" s="117"/>
      <c r="GH171" s="117"/>
      <c r="GI171" s="117"/>
      <c r="GJ171" s="117"/>
      <c r="GK171" s="117"/>
      <c r="GL171" s="117"/>
      <c r="GM171" s="117"/>
      <c r="GN171" s="117"/>
      <c r="GO171" s="117"/>
      <c r="GP171" s="117"/>
      <c r="GQ171" s="117"/>
      <c r="GR171" s="117"/>
      <c r="GS171" s="117"/>
      <c r="GT171" s="117"/>
      <c r="GU171" s="117"/>
      <c r="GV171" s="117"/>
      <c r="GW171" s="117"/>
      <c r="GX171" s="117"/>
      <c r="GY171" s="117"/>
      <c r="GZ171" s="117"/>
      <c r="HA171" s="117"/>
      <c r="HB171" s="117"/>
      <c r="HC171" s="117"/>
      <c r="HD171" s="117"/>
      <c r="HE171" s="117"/>
      <c r="HF171" s="117"/>
      <c r="HG171" s="117"/>
      <c r="HH171" s="117"/>
      <c r="HI171" s="117"/>
      <c r="HJ171" s="117"/>
      <c r="HK171" s="117"/>
      <c r="HL171" s="117"/>
      <c r="HM171" s="117"/>
      <c r="HN171" s="117"/>
      <c r="HO171" s="117"/>
      <c r="HP171" s="117"/>
      <c r="HQ171" s="117"/>
      <c r="HR171" s="117"/>
      <c r="HS171" s="117"/>
      <c r="HT171" s="117"/>
      <c r="HU171" s="117"/>
      <c r="HV171" s="117"/>
      <c r="HW171" s="117"/>
      <c r="HX171" s="117"/>
      <c r="HY171" s="117"/>
      <c r="HZ171" s="117"/>
      <c r="IA171" s="117"/>
      <c r="IB171" s="117"/>
      <c r="IC171" s="117"/>
      <c r="ID171" s="117"/>
      <c r="IE171" s="117"/>
      <c r="IF171" s="117"/>
      <c r="IG171" s="117"/>
      <c r="IH171" s="117"/>
      <c r="II171" s="117"/>
      <c r="IJ171" s="117"/>
      <c r="IK171" s="117"/>
      <c r="IL171" s="117"/>
      <c r="IM171" s="117"/>
      <c r="IN171" s="117"/>
      <c r="IO171" s="117"/>
      <c r="IP171" s="117"/>
      <c r="IQ171" s="117"/>
      <c r="IR171" s="117"/>
      <c r="IS171" s="117"/>
      <c r="IT171" s="117"/>
      <c r="IU171" s="117"/>
      <c r="IV171" s="117"/>
      <c r="IW171" s="117"/>
      <c r="IX171" s="117"/>
      <c r="IY171" s="117"/>
      <c r="IZ171" s="117"/>
      <c r="JA171" s="117"/>
      <c r="JB171" s="117"/>
      <c r="JC171" s="117"/>
      <c r="JD171" s="117"/>
      <c r="JE171" s="117"/>
      <c r="JF171" s="117"/>
      <c r="JG171" s="117"/>
      <c r="JH171" s="117"/>
      <c r="JI171" s="117"/>
      <c r="JJ171" s="117"/>
      <c r="JK171" s="117"/>
      <c r="JL171" s="117"/>
      <c r="JM171" s="117"/>
      <c r="JN171" s="117"/>
      <c r="JO171" s="117"/>
      <c r="JP171" s="117"/>
      <c r="JQ171" s="117"/>
      <c r="JR171" s="117"/>
      <c r="JS171" s="117"/>
      <c r="JT171" s="117"/>
      <c r="JU171" s="117"/>
      <c r="JV171" s="117"/>
      <c r="JW171" s="117"/>
      <c r="JX171" s="117"/>
      <c r="JY171" s="117"/>
      <c r="JZ171" s="117"/>
      <c r="KA171" s="117"/>
      <c r="KB171" s="117"/>
      <c r="KC171" s="117"/>
      <c r="KD171" s="117"/>
      <c r="KE171" s="117"/>
      <c r="KF171" s="117"/>
    </row>
    <row r="172" spans="1:292" x14ac:dyDescent="0.2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  <c r="BT172" s="117"/>
      <c r="BU172" s="117"/>
      <c r="BV172" s="117"/>
      <c r="BW172" s="117"/>
      <c r="BX172" s="117"/>
      <c r="BY172" s="117"/>
      <c r="BZ172" s="117"/>
      <c r="CA172" s="117"/>
      <c r="CB172" s="117"/>
      <c r="CC172" s="117"/>
      <c r="CD172" s="117"/>
      <c r="CE172" s="117"/>
      <c r="CF172" s="117"/>
      <c r="CG172" s="117"/>
      <c r="CH172" s="117"/>
      <c r="CI172" s="117"/>
      <c r="CJ172" s="117"/>
      <c r="CK172" s="117"/>
      <c r="CL172" s="117"/>
      <c r="CM172" s="117"/>
      <c r="CN172" s="117"/>
      <c r="CO172" s="117"/>
      <c r="CP172" s="117"/>
      <c r="CQ172" s="117"/>
      <c r="CR172" s="117"/>
      <c r="CS172" s="117"/>
      <c r="CT172" s="117"/>
      <c r="CU172" s="117"/>
      <c r="CV172" s="117"/>
      <c r="CW172" s="117"/>
      <c r="CX172" s="117"/>
      <c r="CY172" s="117"/>
      <c r="CZ172" s="117"/>
      <c r="DA172" s="117"/>
      <c r="DB172" s="117"/>
      <c r="DC172" s="117"/>
      <c r="DD172" s="117"/>
      <c r="DE172" s="117"/>
      <c r="DF172" s="117"/>
      <c r="DG172" s="117"/>
      <c r="DH172" s="117"/>
      <c r="DI172" s="117"/>
      <c r="DJ172" s="117"/>
      <c r="DK172" s="117"/>
      <c r="DL172" s="117"/>
      <c r="DM172" s="117"/>
      <c r="DN172" s="117"/>
      <c r="DO172" s="117"/>
      <c r="DP172" s="117"/>
      <c r="DQ172" s="117"/>
      <c r="DR172" s="117"/>
      <c r="DS172" s="117"/>
      <c r="DT172" s="117"/>
      <c r="DU172" s="117"/>
      <c r="DV172" s="117"/>
      <c r="DW172" s="117"/>
      <c r="DX172" s="117"/>
      <c r="DY172" s="117"/>
      <c r="DZ172" s="117"/>
      <c r="EA172" s="117"/>
      <c r="EB172" s="117"/>
      <c r="EC172" s="117"/>
      <c r="ED172" s="117"/>
      <c r="EE172" s="117"/>
      <c r="EF172" s="117"/>
      <c r="EG172" s="117"/>
      <c r="EH172" s="117"/>
      <c r="EI172" s="117"/>
      <c r="EJ172" s="117"/>
      <c r="EK172" s="117"/>
      <c r="EL172" s="117"/>
      <c r="EM172" s="117"/>
      <c r="EN172" s="117"/>
      <c r="EO172" s="117"/>
      <c r="EP172" s="117"/>
      <c r="EQ172" s="117"/>
      <c r="ER172" s="117"/>
      <c r="ES172" s="117"/>
      <c r="ET172" s="117"/>
      <c r="EU172" s="117"/>
      <c r="EV172" s="117"/>
      <c r="EW172" s="117"/>
      <c r="EX172" s="117"/>
      <c r="EY172" s="117"/>
      <c r="EZ172" s="117"/>
      <c r="FA172" s="117"/>
      <c r="FB172" s="117"/>
      <c r="FC172" s="117"/>
      <c r="FD172" s="117"/>
      <c r="FE172" s="117"/>
      <c r="FF172" s="117"/>
      <c r="FG172" s="117"/>
      <c r="FH172" s="117"/>
      <c r="FI172" s="117"/>
      <c r="FJ172" s="117"/>
      <c r="FK172" s="117"/>
      <c r="FL172" s="117"/>
      <c r="FM172" s="117"/>
      <c r="FN172" s="117"/>
      <c r="FO172" s="117"/>
      <c r="FP172" s="117"/>
      <c r="FQ172" s="117"/>
      <c r="FR172" s="117"/>
      <c r="FS172" s="117"/>
      <c r="FT172" s="117"/>
      <c r="FU172" s="117"/>
      <c r="FV172" s="117"/>
      <c r="FW172" s="117"/>
      <c r="FX172" s="117"/>
      <c r="FY172" s="117"/>
      <c r="FZ172" s="117"/>
      <c r="GA172" s="117"/>
      <c r="GB172" s="117"/>
      <c r="GC172" s="117"/>
      <c r="GD172" s="117"/>
      <c r="GE172" s="117"/>
      <c r="GF172" s="117"/>
      <c r="GG172" s="117"/>
      <c r="GH172" s="117"/>
      <c r="GI172" s="117"/>
      <c r="GJ172" s="117"/>
      <c r="GK172" s="117"/>
      <c r="GL172" s="117"/>
      <c r="GM172" s="117"/>
      <c r="GN172" s="117"/>
      <c r="GO172" s="117"/>
      <c r="GP172" s="117"/>
      <c r="GQ172" s="117"/>
      <c r="GR172" s="117"/>
      <c r="GS172" s="117"/>
      <c r="GT172" s="117"/>
      <c r="GU172" s="117"/>
      <c r="GV172" s="117"/>
      <c r="GW172" s="117"/>
      <c r="GX172" s="117"/>
      <c r="GY172" s="117"/>
      <c r="GZ172" s="117"/>
      <c r="HA172" s="117"/>
      <c r="HB172" s="117"/>
      <c r="HC172" s="117"/>
      <c r="HD172" s="117"/>
      <c r="HE172" s="117"/>
      <c r="HF172" s="117"/>
      <c r="HG172" s="117"/>
      <c r="HH172" s="117"/>
      <c r="HI172" s="117"/>
      <c r="HJ172" s="117"/>
      <c r="HK172" s="117"/>
      <c r="HL172" s="117"/>
      <c r="HM172" s="117"/>
      <c r="HN172" s="117"/>
      <c r="HO172" s="117"/>
      <c r="HP172" s="117"/>
      <c r="HQ172" s="117"/>
      <c r="HR172" s="117"/>
      <c r="HS172" s="117"/>
      <c r="HT172" s="117"/>
      <c r="HU172" s="117"/>
      <c r="HV172" s="117"/>
      <c r="HW172" s="117"/>
      <c r="HX172" s="117"/>
      <c r="HY172" s="117"/>
      <c r="HZ172" s="117"/>
      <c r="IA172" s="117"/>
      <c r="IB172" s="117"/>
      <c r="IC172" s="117"/>
      <c r="ID172" s="117"/>
      <c r="IE172" s="117"/>
      <c r="IF172" s="117"/>
      <c r="IG172" s="117"/>
      <c r="IH172" s="117"/>
      <c r="II172" s="117"/>
      <c r="IJ172" s="117"/>
      <c r="IK172" s="117"/>
      <c r="IL172" s="117"/>
      <c r="IM172" s="117"/>
      <c r="IN172" s="117"/>
      <c r="IO172" s="117"/>
      <c r="IP172" s="117"/>
      <c r="IQ172" s="117"/>
      <c r="IR172" s="117"/>
      <c r="IS172" s="117"/>
      <c r="IT172" s="117"/>
      <c r="IU172" s="117"/>
      <c r="IV172" s="117"/>
      <c r="IW172" s="117"/>
      <c r="IX172" s="117"/>
      <c r="IY172" s="117"/>
      <c r="IZ172" s="117"/>
      <c r="JA172" s="117"/>
      <c r="JB172" s="117"/>
      <c r="JC172" s="117"/>
      <c r="JD172" s="117"/>
      <c r="JE172" s="117"/>
      <c r="JF172" s="117"/>
      <c r="JG172" s="117"/>
      <c r="JH172" s="117"/>
      <c r="JI172" s="117"/>
      <c r="JJ172" s="117"/>
      <c r="JK172" s="117"/>
      <c r="JL172" s="117"/>
      <c r="JM172" s="117"/>
      <c r="JN172" s="117"/>
      <c r="JO172" s="117"/>
      <c r="JP172" s="117"/>
      <c r="JQ172" s="117"/>
      <c r="JR172" s="117"/>
      <c r="JS172" s="117"/>
      <c r="JT172" s="117"/>
      <c r="JU172" s="117"/>
      <c r="JV172" s="117"/>
      <c r="JW172" s="117"/>
      <c r="JX172" s="117"/>
      <c r="JY172" s="117"/>
      <c r="JZ172" s="117"/>
      <c r="KA172" s="117"/>
      <c r="KB172" s="117"/>
      <c r="KC172" s="117"/>
      <c r="KD172" s="117"/>
      <c r="KE172" s="117"/>
      <c r="KF172" s="117"/>
    </row>
    <row r="173" spans="1:292" x14ac:dyDescent="0.25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  <c r="BT173" s="117"/>
      <c r="BU173" s="117"/>
      <c r="BV173" s="117"/>
      <c r="BW173" s="117"/>
      <c r="BX173" s="117"/>
      <c r="BY173" s="117"/>
      <c r="BZ173" s="117"/>
      <c r="CA173" s="117"/>
      <c r="CB173" s="117"/>
      <c r="CC173" s="117"/>
      <c r="CD173" s="117"/>
      <c r="CE173" s="117"/>
      <c r="CF173" s="117"/>
      <c r="CG173" s="117"/>
      <c r="CH173" s="117"/>
      <c r="CI173" s="117"/>
      <c r="CJ173" s="117"/>
      <c r="CK173" s="117"/>
      <c r="CL173" s="117"/>
      <c r="CM173" s="117"/>
      <c r="CN173" s="117"/>
      <c r="CO173" s="117"/>
      <c r="CP173" s="117"/>
      <c r="CQ173" s="117"/>
      <c r="CR173" s="117"/>
      <c r="CS173" s="117"/>
      <c r="CT173" s="117"/>
      <c r="CU173" s="117"/>
      <c r="CV173" s="117"/>
      <c r="CW173" s="117"/>
      <c r="CX173" s="117"/>
      <c r="CY173" s="117"/>
      <c r="CZ173" s="117"/>
      <c r="DA173" s="117"/>
      <c r="DB173" s="117"/>
      <c r="DC173" s="117"/>
      <c r="DD173" s="117"/>
      <c r="DE173" s="117"/>
      <c r="DF173" s="117"/>
      <c r="DG173" s="117"/>
      <c r="DH173" s="117"/>
      <c r="DI173" s="117"/>
      <c r="DJ173" s="117"/>
      <c r="DK173" s="117"/>
      <c r="DL173" s="117"/>
      <c r="DM173" s="117"/>
      <c r="DN173" s="117"/>
      <c r="DO173" s="117"/>
      <c r="DP173" s="117"/>
      <c r="DQ173" s="117"/>
      <c r="DR173" s="117"/>
      <c r="DS173" s="117"/>
      <c r="DT173" s="117"/>
      <c r="DU173" s="117"/>
      <c r="DV173" s="117"/>
      <c r="DW173" s="117"/>
      <c r="DX173" s="117"/>
      <c r="DY173" s="117"/>
      <c r="DZ173" s="117"/>
      <c r="EA173" s="117"/>
      <c r="EB173" s="117"/>
      <c r="EC173" s="117"/>
      <c r="ED173" s="117"/>
      <c r="EE173" s="117"/>
      <c r="EF173" s="117"/>
      <c r="EG173" s="117"/>
      <c r="EH173" s="117"/>
      <c r="EI173" s="117"/>
      <c r="EJ173" s="117"/>
      <c r="EK173" s="117"/>
      <c r="EL173" s="117"/>
      <c r="EM173" s="117"/>
      <c r="EN173" s="117"/>
      <c r="EO173" s="117"/>
      <c r="EP173" s="117"/>
      <c r="EQ173" s="117"/>
      <c r="ER173" s="117"/>
      <c r="ES173" s="117"/>
      <c r="ET173" s="117"/>
      <c r="EU173" s="117"/>
      <c r="EV173" s="117"/>
      <c r="EW173" s="117"/>
      <c r="EX173" s="117"/>
      <c r="EY173" s="117"/>
      <c r="EZ173" s="117"/>
      <c r="FA173" s="117"/>
      <c r="FB173" s="117"/>
      <c r="FC173" s="117"/>
      <c r="FD173" s="117"/>
      <c r="FE173" s="117"/>
      <c r="FF173" s="117"/>
      <c r="FG173" s="117"/>
      <c r="FH173" s="117"/>
      <c r="FI173" s="117"/>
      <c r="FJ173" s="117"/>
      <c r="FK173" s="117"/>
      <c r="FL173" s="117"/>
      <c r="FM173" s="117"/>
      <c r="FN173" s="117"/>
      <c r="FO173" s="117"/>
      <c r="FP173" s="117"/>
      <c r="FQ173" s="117"/>
      <c r="FR173" s="117"/>
      <c r="FS173" s="117"/>
      <c r="FT173" s="117"/>
      <c r="FU173" s="117"/>
      <c r="FV173" s="117"/>
      <c r="FW173" s="117"/>
      <c r="FX173" s="117"/>
      <c r="FY173" s="117"/>
      <c r="FZ173" s="117"/>
      <c r="GA173" s="117"/>
      <c r="GB173" s="117"/>
      <c r="GC173" s="117"/>
      <c r="GD173" s="117"/>
      <c r="GE173" s="117"/>
      <c r="GF173" s="117"/>
      <c r="GG173" s="117"/>
      <c r="GH173" s="117"/>
      <c r="GI173" s="117"/>
      <c r="GJ173" s="117"/>
      <c r="GK173" s="117"/>
      <c r="GL173" s="117"/>
      <c r="GM173" s="117"/>
      <c r="GN173" s="117"/>
      <c r="GO173" s="117"/>
      <c r="GP173" s="117"/>
      <c r="GQ173" s="117"/>
      <c r="GR173" s="117"/>
      <c r="GS173" s="117"/>
      <c r="GT173" s="117"/>
      <c r="GU173" s="117"/>
      <c r="GV173" s="117"/>
      <c r="GW173" s="117"/>
      <c r="GX173" s="117"/>
      <c r="GY173" s="117"/>
      <c r="GZ173" s="117"/>
      <c r="HA173" s="117"/>
      <c r="HB173" s="117"/>
      <c r="HC173" s="117"/>
      <c r="HD173" s="117"/>
      <c r="HE173" s="117"/>
      <c r="HF173" s="117"/>
      <c r="HG173" s="117"/>
      <c r="HH173" s="117"/>
      <c r="HI173" s="117"/>
      <c r="HJ173" s="117"/>
      <c r="HK173" s="117"/>
      <c r="HL173" s="117"/>
      <c r="HM173" s="117"/>
      <c r="HN173" s="117"/>
      <c r="HO173" s="117"/>
      <c r="HP173" s="117"/>
      <c r="HQ173" s="117"/>
      <c r="HR173" s="117"/>
      <c r="HS173" s="117"/>
      <c r="HT173" s="117"/>
      <c r="HU173" s="117"/>
      <c r="HV173" s="117"/>
      <c r="HW173" s="117"/>
      <c r="HX173" s="117"/>
      <c r="HY173" s="117"/>
      <c r="HZ173" s="117"/>
      <c r="IA173" s="117"/>
      <c r="IB173" s="117"/>
      <c r="IC173" s="117"/>
      <c r="ID173" s="117"/>
      <c r="IE173" s="117"/>
      <c r="IF173" s="117"/>
      <c r="IG173" s="117"/>
      <c r="IH173" s="117"/>
      <c r="II173" s="117"/>
      <c r="IJ173" s="117"/>
      <c r="IK173" s="117"/>
      <c r="IL173" s="117"/>
      <c r="IM173" s="117"/>
      <c r="IN173" s="117"/>
      <c r="IO173" s="117"/>
      <c r="IP173" s="117"/>
      <c r="IQ173" s="117"/>
      <c r="IR173" s="117"/>
      <c r="IS173" s="117"/>
      <c r="IT173" s="117"/>
      <c r="IU173" s="117"/>
      <c r="IV173" s="117"/>
      <c r="IW173" s="117"/>
      <c r="IX173" s="117"/>
      <c r="IY173" s="117"/>
      <c r="IZ173" s="117"/>
      <c r="JA173" s="117"/>
      <c r="JB173" s="117"/>
      <c r="JC173" s="117"/>
      <c r="JD173" s="117"/>
      <c r="JE173" s="117"/>
      <c r="JF173" s="117"/>
      <c r="JG173" s="117"/>
      <c r="JH173" s="117"/>
      <c r="JI173" s="117"/>
      <c r="JJ173" s="117"/>
      <c r="JK173" s="117"/>
      <c r="JL173" s="117"/>
      <c r="JM173" s="117"/>
      <c r="JN173" s="117"/>
      <c r="JO173" s="117"/>
      <c r="JP173" s="117"/>
      <c r="JQ173" s="117"/>
      <c r="JR173" s="117"/>
      <c r="JS173" s="117"/>
      <c r="JT173" s="117"/>
      <c r="JU173" s="117"/>
      <c r="JV173" s="117"/>
      <c r="JW173" s="117"/>
      <c r="JX173" s="117"/>
      <c r="JY173" s="117"/>
      <c r="JZ173" s="117"/>
      <c r="KA173" s="117"/>
      <c r="KB173" s="117"/>
      <c r="KC173" s="117"/>
      <c r="KD173" s="117"/>
      <c r="KE173" s="117"/>
      <c r="KF173" s="117"/>
    </row>
    <row r="174" spans="1:292" x14ac:dyDescent="0.2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  <c r="BT174" s="117"/>
      <c r="BU174" s="117"/>
      <c r="BV174" s="117"/>
      <c r="BW174" s="117"/>
      <c r="BX174" s="117"/>
      <c r="BY174" s="117"/>
      <c r="BZ174" s="117"/>
      <c r="CA174" s="117"/>
      <c r="CB174" s="117"/>
      <c r="CC174" s="117"/>
      <c r="CD174" s="117"/>
      <c r="CE174" s="117"/>
      <c r="CF174" s="117"/>
      <c r="CG174" s="117"/>
      <c r="CH174" s="117"/>
      <c r="CI174" s="117"/>
      <c r="CJ174" s="117"/>
      <c r="CK174" s="117"/>
      <c r="CL174" s="117"/>
      <c r="CM174" s="117"/>
      <c r="CN174" s="117"/>
      <c r="CO174" s="117"/>
      <c r="CP174" s="117"/>
      <c r="CQ174" s="117"/>
      <c r="CR174" s="117"/>
      <c r="CS174" s="117"/>
      <c r="CT174" s="117"/>
      <c r="CU174" s="117"/>
      <c r="CV174" s="117"/>
      <c r="CW174" s="117"/>
      <c r="CX174" s="117"/>
      <c r="CY174" s="117"/>
      <c r="CZ174" s="117"/>
      <c r="DA174" s="117"/>
      <c r="DB174" s="117"/>
      <c r="DC174" s="117"/>
      <c r="DD174" s="117"/>
      <c r="DE174" s="117"/>
      <c r="DF174" s="117"/>
      <c r="DG174" s="117"/>
      <c r="DH174" s="117"/>
      <c r="DI174" s="117"/>
      <c r="DJ174" s="117"/>
      <c r="DK174" s="117"/>
      <c r="DL174" s="117"/>
      <c r="DM174" s="117"/>
      <c r="DN174" s="117"/>
      <c r="DO174" s="117"/>
      <c r="DP174" s="117"/>
      <c r="DQ174" s="117"/>
      <c r="DR174" s="117"/>
      <c r="DS174" s="117"/>
      <c r="DT174" s="117"/>
      <c r="DU174" s="117"/>
      <c r="DV174" s="117"/>
      <c r="DW174" s="117"/>
      <c r="DX174" s="117"/>
      <c r="DY174" s="117"/>
      <c r="DZ174" s="117"/>
      <c r="EA174" s="117"/>
      <c r="EB174" s="117"/>
      <c r="EC174" s="117"/>
      <c r="ED174" s="117"/>
      <c r="EE174" s="117"/>
      <c r="EF174" s="117"/>
      <c r="EG174" s="117"/>
      <c r="EH174" s="117"/>
      <c r="EI174" s="117"/>
      <c r="EJ174" s="117"/>
      <c r="EK174" s="117"/>
      <c r="EL174" s="117"/>
      <c r="EM174" s="117"/>
      <c r="EN174" s="117"/>
      <c r="EO174" s="117"/>
      <c r="EP174" s="117"/>
      <c r="EQ174" s="117"/>
      <c r="ER174" s="117"/>
      <c r="ES174" s="117"/>
      <c r="ET174" s="117"/>
      <c r="EU174" s="117"/>
      <c r="EV174" s="117"/>
      <c r="EW174" s="117"/>
      <c r="EX174" s="117"/>
      <c r="EY174" s="117"/>
      <c r="EZ174" s="117"/>
      <c r="FA174" s="117"/>
      <c r="FB174" s="117"/>
      <c r="FC174" s="117"/>
      <c r="FD174" s="117"/>
      <c r="FE174" s="117"/>
      <c r="FF174" s="117"/>
      <c r="FG174" s="117"/>
      <c r="FH174" s="117"/>
      <c r="FI174" s="117"/>
      <c r="FJ174" s="117"/>
      <c r="FK174" s="117"/>
      <c r="FL174" s="117"/>
      <c r="FM174" s="117"/>
      <c r="FN174" s="117"/>
      <c r="FO174" s="117"/>
      <c r="FP174" s="117"/>
      <c r="FQ174" s="117"/>
      <c r="FR174" s="117"/>
      <c r="FS174" s="117"/>
      <c r="FT174" s="117"/>
      <c r="FU174" s="117"/>
      <c r="FV174" s="117"/>
      <c r="FW174" s="117"/>
      <c r="FX174" s="117"/>
      <c r="FY174" s="117"/>
      <c r="FZ174" s="117"/>
      <c r="GA174" s="117"/>
      <c r="GB174" s="117"/>
      <c r="GC174" s="117"/>
      <c r="GD174" s="117"/>
      <c r="GE174" s="117"/>
      <c r="GF174" s="117"/>
      <c r="GG174" s="117"/>
      <c r="GH174" s="117"/>
      <c r="GI174" s="117"/>
      <c r="GJ174" s="117"/>
      <c r="GK174" s="117"/>
      <c r="GL174" s="117"/>
      <c r="GM174" s="117"/>
      <c r="GN174" s="117"/>
      <c r="GO174" s="117"/>
      <c r="GP174" s="117"/>
      <c r="GQ174" s="117"/>
      <c r="GR174" s="117"/>
      <c r="GS174" s="117"/>
      <c r="GT174" s="117"/>
      <c r="GU174" s="117"/>
      <c r="GV174" s="117"/>
      <c r="GW174" s="117"/>
      <c r="GX174" s="117"/>
      <c r="GY174" s="117"/>
      <c r="GZ174" s="117"/>
      <c r="HA174" s="117"/>
      <c r="HB174" s="117"/>
      <c r="HC174" s="117"/>
      <c r="HD174" s="117"/>
      <c r="HE174" s="117"/>
      <c r="HF174" s="117"/>
      <c r="HG174" s="117"/>
      <c r="HH174" s="117"/>
      <c r="HI174" s="117"/>
      <c r="HJ174" s="117"/>
      <c r="HK174" s="117"/>
      <c r="HL174" s="117"/>
      <c r="HM174" s="117"/>
      <c r="HN174" s="117"/>
      <c r="HO174" s="117"/>
      <c r="HP174" s="117"/>
      <c r="HQ174" s="117"/>
      <c r="HR174" s="117"/>
      <c r="HS174" s="117"/>
      <c r="HT174" s="117"/>
      <c r="HU174" s="117"/>
      <c r="HV174" s="117"/>
      <c r="HW174" s="117"/>
      <c r="HX174" s="117"/>
      <c r="HY174" s="117"/>
      <c r="HZ174" s="117"/>
      <c r="IA174" s="117"/>
      <c r="IB174" s="117"/>
      <c r="IC174" s="117"/>
      <c r="ID174" s="117"/>
      <c r="IE174" s="117"/>
      <c r="IF174" s="117"/>
      <c r="IG174" s="117"/>
      <c r="IH174" s="117"/>
      <c r="II174" s="117"/>
      <c r="IJ174" s="117"/>
      <c r="IK174" s="117"/>
      <c r="IL174" s="117"/>
      <c r="IM174" s="117"/>
      <c r="IN174" s="117"/>
      <c r="IO174" s="117"/>
      <c r="IP174" s="117"/>
      <c r="IQ174" s="117"/>
      <c r="IR174" s="117"/>
      <c r="IS174" s="117"/>
      <c r="IT174" s="117"/>
      <c r="IU174" s="117"/>
      <c r="IV174" s="117"/>
      <c r="IW174" s="117"/>
      <c r="IX174" s="117"/>
      <c r="IY174" s="117"/>
      <c r="IZ174" s="117"/>
      <c r="JA174" s="117"/>
      <c r="JB174" s="117"/>
      <c r="JC174" s="117"/>
      <c r="JD174" s="117"/>
      <c r="JE174" s="117"/>
      <c r="JF174" s="117"/>
      <c r="JG174" s="117"/>
      <c r="JH174" s="117"/>
      <c r="JI174" s="117"/>
      <c r="JJ174" s="117"/>
      <c r="JK174" s="117"/>
      <c r="JL174" s="117"/>
      <c r="JM174" s="117"/>
      <c r="JN174" s="117"/>
      <c r="JO174" s="117"/>
      <c r="JP174" s="117"/>
      <c r="JQ174" s="117"/>
      <c r="JR174" s="117"/>
      <c r="JS174" s="117"/>
      <c r="JT174" s="117"/>
      <c r="JU174" s="117"/>
      <c r="JV174" s="117"/>
      <c r="JW174" s="117"/>
      <c r="JX174" s="117"/>
      <c r="JY174" s="117"/>
      <c r="JZ174" s="117"/>
      <c r="KA174" s="117"/>
      <c r="KB174" s="117"/>
      <c r="KC174" s="117"/>
      <c r="KD174" s="117"/>
      <c r="KE174" s="117"/>
      <c r="KF174" s="117"/>
    </row>
    <row r="175" spans="1:292" x14ac:dyDescent="0.2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  <c r="BT175" s="117"/>
      <c r="BU175" s="117"/>
      <c r="BV175" s="117"/>
      <c r="BW175" s="117"/>
      <c r="BX175" s="117"/>
      <c r="BY175" s="117"/>
      <c r="BZ175" s="117"/>
      <c r="CA175" s="117"/>
      <c r="CB175" s="117"/>
      <c r="CC175" s="117"/>
      <c r="CD175" s="117"/>
      <c r="CE175" s="117"/>
      <c r="CF175" s="117"/>
      <c r="CG175" s="117"/>
      <c r="CH175" s="117"/>
      <c r="CI175" s="117"/>
      <c r="CJ175" s="117"/>
      <c r="CK175" s="117"/>
      <c r="CL175" s="117"/>
      <c r="CM175" s="117"/>
      <c r="CN175" s="117"/>
      <c r="CO175" s="117"/>
      <c r="CP175" s="117"/>
      <c r="CQ175" s="117"/>
      <c r="CR175" s="117"/>
      <c r="CS175" s="117"/>
      <c r="CT175" s="117"/>
      <c r="CU175" s="117"/>
      <c r="CV175" s="117"/>
      <c r="CW175" s="117"/>
      <c r="CX175" s="117"/>
      <c r="CY175" s="117"/>
      <c r="CZ175" s="117"/>
      <c r="DA175" s="117"/>
      <c r="DB175" s="117"/>
      <c r="DC175" s="117"/>
      <c r="DD175" s="117"/>
      <c r="DE175" s="117"/>
      <c r="DF175" s="117"/>
      <c r="DG175" s="117"/>
      <c r="DH175" s="117"/>
      <c r="DI175" s="117"/>
      <c r="DJ175" s="117"/>
      <c r="DK175" s="117"/>
      <c r="DL175" s="117"/>
      <c r="DM175" s="117"/>
      <c r="DN175" s="117"/>
      <c r="DO175" s="117"/>
      <c r="DP175" s="117"/>
      <c r="DQ175" s="117"/>
      <c r="DR175" s="117"/>
      <c r="DS175" s="117"/>
      <c r="DT175" s="117"/>
      <c r="DU175" s="117"/>
      <c r="DV175" s="117"/>
      <c r="DW175" s="117"/>
      <c r="DX175" s="117"/>
      <c r="DY175" s="117"/>
      <c r="DZ175" s="117"/>
      <c r="EA175" s="117"/>
      <c r="EB175" s="117"/>
      <c r="EC175" s="117"/>
      <c r="ED175" s="117"/>
      <c r="EE175" s="117"/>
      <c r="EF175" s="117"/>
      <c r="EG175" s="117"/>
      <c r="EH175" s="117"/>
      <c r="EI175" s="117"/>
      <c r="EJ175" s="117"/>
      <c r="EK175" s="117"/>
      <c r="EL175" s="117"/>
      <c r="EM175" s="117"/>
      <c r="EN175" s="117"/>
      <c r="EO175" s="117"/>
      <c r="EP175" s="117"/>
      <c r="EQ175" s="117"/>
      <c r="ER175" s="117"/>
      <c r="ES175" s="117"/>
      <c r="ET175" s="117"/>
      <c r="EU175" s="117"/>
      <c r="EV175" s="117"/>
      <c r="EW175" s="117"/>
      <c r="EX175" s="117"/>
      <c r="EY175" s="117"/>
      <c r="EZ175" s="117"/>
      <c r="FA175" s="117"/>
      <c r="FB175" s="117"/>
      <c r="FC175" s="117"/>
      <c r="FD175" s="117"/>
      <c r="FE175" s="117"/>
      <c r="FF175" s="117"/>
      <c r="FG175" s="117"/>
      <c r="FH175" s="117"/>
      <c r="FI175" s="117"/>
      <c r="FJ175" s="117"/>
      <c r="FK175" s="117"/>
      <c r="FL175" s="117"/>
      <c r="FM175" s="117"/>
      <c r="FN175" s="117"/>
      <c r="FO175" s="117"/>
      <c r="FP175" s="117"/>
      <c r="FQ175" s="117"/>
      <c r="FR175" s="117"/>
      <c r="FS175" s="117"/>
      <c r="FT175" s="117"/>
      <c r="FU175" s="117"/>
      <c r="FV175" s="117"/>
      <c r="FW175" s="117"/>
      <c r="FX175" s="117"/>
      <c r="FY175" s="117"/>
      <c r="FZ175" s="117"/>
      <c r="GA175" s="117"/>
      <c r="GB175" s="117"/>
      <c r="GC175" s="117"/>
      <c r="GD175" s="117"/>
      <c r="GE175" s="117"/>
      <c r="GF175" s="117"/>
      <c r="GG175" s="117"/>
      <c r="GH175" s="117"/>
      <c r="GI175" s="117"/>
      <c r="GJ175" s="117"/>
      <c r="GK175" s="117"/>
      <c r="GL175" s="117"/>
      <c r="GM175" s="117"/>
      <c r="GN175" s="117"/>
      <c r="GO175" s="117"/>
      <c r="GP175" s="117"/>
      <c r="GQ175" s="117"/>
      <c r="GR175" s="117"/>
      <c r="GS175" s="117"/>
      <c r="GT175" s="117"/>
      <c r="GU175" s="117"/>
      <c r="GV175" s="117"/>
      <c r="GW175" s="117"/>
      <c r="GX175" s="117"/>
      <c r="GY175" s="117"/>
      <c r="GZ175" s="117"/>
      <c r="HA175" s="117"/>
      <c r="HB175" s="117"/>
      <c r="HC175" s="117"/>
      <c r="HD175" s="117"/>
      <c r="HE175" s="117"/>
      <c r="HF175" s="117"/>
      <c r="HG175" s="117"/>
      <c r="HH175" s="117"/>
      <c r="HI175" s="117"/>
      <c r="HJ175" s="117"/>
      <c r="HK175" s="117"/>
      <c r="HL175" s="117"/>
      <c r="HM175" s="117"/>
      <c r="HN175" s="117"/>
      <c r="HO175" s="117"/>
      <c r="HP175" s="117"/>
      <c r="HQ175" s="117"/>
      <c r="HR175" s="117"/>
      <c r="HS175" s="117"/>
      <c r="HT175" s="117"/>
      <c r="HU175" s="117"/>
      <c r="HV175" s="117"/>
      <c r="HW175" s="117"/>
      <c r="HX175" s="117"/>
      <c r="HY175" s="117"/>
      <c r="HZ175" s="117"/>
      <c r="IA175" s="117"/>
      <c r="IB175" s="117"/>
      <c r="IC175" s="117"/>
      <c r="ID175" s="117"/>
      <c r="IE175" s="117"/>
      <c r="IF175" s="117"/>
      <c r="IG175" s="117"/>
      <c r="IH175" s="117"/>
      <c r="II175" s="117"/>
      <c r="IJ175" s="117"/>
      <c r="IK175" s="117"/>
      <c r="IL175" s="117"/>
      <c r="IM175" s="117"/>
      <c r="IN175" s="117"/>
      <c r="IO175" s="117"/>
      <c r="IP175" s="117"/>
      <c r="IQ175" s="117"/>
      <c r="IR175" s="117"/>
      <c r="IS175" s="117"/>
      <c r="IT175" s="117"/>
      <c r="IU175" s="117"/>
      <c r="IV175" s="117"/>
      <c r="IW175" s="117"/>
      <c r="IX175" s="117"/>
      <c r="IY175" s="117"/>
      <c r="IZ175" s="117"/>
      <c r="JA175" s="117"/>
      <c r="JB175" s="117"/>
      <c r="JC175" s="117"/>
      <c r="JD175" s="117"/>
      <c r="JE175" s="117"/>
      <c r="JF175" s="117"/>
      <c r="JG175" s="117"/>
      <c r="JH175" s="117"/>
      <c r="JI175" s="117"/>
      <c r="JJ175" s="117"/>
      <c r="JK175" s="117"/>
      <c r="JL175" s="117"/>
      <c r="JM175" s="117"/>
      <c r="JN175" s="117"/>
      <c r="JO175" s="117"/>
      <c r="JP175" s="117"/>
      <c r="JQ175" s="117"/>
      <c r="JR175" s="117"/>
      <c r="JS175" s="117"/>
      <c r="JT175" s="117"/>
      <c r="JU175" s="117"/>
      <c r="JV175" s="117"/>
      <c r="JW175" s="117"/>
      <c r="JX175" s="117"/>
      <c r="JY175" s="117"/>
      <c r="JZ175" s="117"/>
      <c r="KA175" s="117"/>
      <c r="KB175" s="117"/>
      <c r="KC175" s="117"/>
      <c r="KD175" s="117"/>
      <c r="KE175" s="117"/>
      <c r="KF175" s="117"/>
    </row>
    <row r="176" spans="1:292" x14ac:dyDescent="0.2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75"/>
    </row>
    <row r="177" spans="1:65" x14ac:dyDescent="0.25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75"/>
    </row>
    <row r="178" spans="1:65" x14ac:dyDescent="0.25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75"/>
    </row>
    <row r="179" spans="1:65" x14ac:dyDescent="0.25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75"/>
    </row>
    <row r="180" spans="1:65" x14ac:dyDescent="0.25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75"/>
    </row>
    <row r="181" spans="1:65" x14ac:dyDescent="0.25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75"/>
    </row>
    <row r="182" spans="1:65" x14ac:dyDescent="0.25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75"/>
    </row>
    <row r="183" spans="1:65" x14ac:dyDescent="0.25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75"/>
    </row>
    <row r="184" spans="1:65" x14ac:dyDescent="0.25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75"/>
    </row>
    <row r="185" spans="1:65" x14ac:dyDescent="0.25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75"/>
    </row>
    <row r="186" spans="1:65" x14ac:dyDescent="0.25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75"/>
    </row>
    <row r="187" spans="1:65" x14ac:dyDescent="0.25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75"/>
    </row>
    <row r="188" spans="1:65" x14ac:dyDescent="0.25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75"/>
    </row>
    <row r="189" spans="1:65" x14ac:dyDescent="0.25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75"/>
    </row>
    <row r="190" spans="1:65" x14ac:dyDescent="0.25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75"/>
    </row>
    <row r="191" spans="1:65" x14ac:dyDescent="0.25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75"/>
    </row>
    <row r="192" spans="1:65" x14ac:dyDescent="0.25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75"/>
    </row>
    <row r="193" spans="1:65" x14ac:dyDescent="0.25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75"/>
    </row>
    <row r="194" spans="1:65" x14ac:dyDescent="0.25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75"/>
    </row>
    <row r="195" spans="1:65" x14ac:dyDescent="0.25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75"/>
    </row>
    <row r="196" spans="1:65" x14ac:dyDescent="0.25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75"/>
    </row>
    <row r="197" spans="1:65" x14ac:dyDescent="0.25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17"/>
      <c r="BG197" s="117"/>
      <c r="BH197" s="117"/>
      <c r="BI197" s="117"/>
      <c r="BJ197" s="117"/>
      <c r="BK197" s="117"/>
      <c r="BL197" s="117"/>
      <c r="BM197" s="75"/>
    </row>
    <row r="198" spans="1:65" x14ac:dyDescent="0.25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17"/>
      <c r="BG198" s="117"/>
      <c r="BH198" s="117"/>
      <c r="BI198" s="117"/>
      <c r="BJ198" s="117"/>
      <c r="BK198" s="117"/>
      <c r="BL198" s="117"/>
      <c r="BM198" s="75"/>
    </row>
    <row r="199" spans="1:65" x14ac:dyDescent="0.25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17"/>
      <c r="BG199" s="117"/>
      <c r="BH199" s="117"/>
      <c r="BI199" s="117"/>
      <c r="BJ199" s="117"/>
      <c r="BK199" s="117"/>
      <c r="BL199" s="117"/>
      <c r="BM199" s="75"/>
    </row>
    <row r="200" spans="1:65" x14ac:dyDescent="0.25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17"/>
      <c r="BG200" s="117"/>
      <c r="BH200" s="117"/>
      <c r="BI200" s="117"/>
      <c r="BJ200" s="117"/>
      <c r="BK200" s="117"/>
      <c r="BL200" s="117"/>
      <c r="BM200" s="75"/>
    </row>
    <row r="201" spans="1:65" x14ac:dyDescent="0.25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17"/>
      <c r="BG201" s="117"/>
      <c r="BH201" s="117"/>
      <c r="BI201" s="117"/>
      <c r="BJ201" s="117"/>
      <c r="BK201" s="117"/>
      <c r="BL201" s="117"/>
      <c r="BM201" s="75"/>
    </row>
    <row r="202" spans="1:65" x14ac:dyDescent="0.25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17"/>
      <c r="BG202" s="117"/>
      <c r="BH202" s="117"/>
      <c r="BI202" s="117"/>
      <c r="BJ202" s="117"/>
      <c r="BK202" s="117"/>
      <c r="BL202" s="117"/>
      <c r="BM202" s="75"/>
    </row>
    <row r="203" spans="1:65" x14ac:dyDescent="0.25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17"/>
      <c r="BG203" s="117"/>
      <c r="BH203" s="117"/>
      <c r="BI203" s="117"/>
      <c r="BJ203" s="117"/>
      <c r="BK203" s="117"/>
      <c r="BL203" s="117"/>
      <c r="BM203" s="75"/>
    </row>
    <row r="204" spans="1:65" x14ac:dyDescent="0.25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75"/>
    </row>
    <row r="205" spans="1:65" x14ac:dyDescent="0.25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17"/>
      <c r="BG205" s="117"/>
      <c r="BH205" s="117"/>
      <c r="BI205" s="117"/>
      <c r="BJ205" s="117"/>
      <c r="BK205" s="117"/>
      <c r="BL205" s="117"/>
      <c r="BM205" s="75"/>
    </row>
    <row r="206" spans="1:65" x14ac:dyDescent="0.25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17"/>
      <c r="BG206" s="117"/>
      <c r="BH206" s="117"/>
      <c r="BI206" s="117"/>
      <c r="BJ206" s="117"/>
      <c r="BK206" s="117"/>
      <c r="BL206" s="117"/>
      <c r="BM206" s="75"/>
    </row>
    <row r="207" spans="1:65" x14ac:dyDescent="0.2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75"/>
    </row>
    <row r="208" spans="1:65" x14ac:dyDescent="0.25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17"/>
      <c r="BG208" s="117"/>
      <c r="BH208" s="117"/>
      <c r="BI208" s="117"/>
      <c r="BJ208" s="117"/>
      <c r="BK208" s="117"/>
      <c r="BL208" s="117"/>
      <c r="BM208" s="75"/>
    </row>
    <row r="209" spans="1:65" x14ac:dyDescent="0.25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17"/>
      <c r="BG209" s="117"/>
      <c r="BH209" s="117"/>
      <c r="BI209" s="117"/>
      <c r="BJ209" s="117"/>
      <c r="BK209" s="117"/>
      <c r="BL209" s="117"/>
      <c r="BM209" s="75"/>
    </row>
    <row r="210" spans="1:65" x14ac:dyDescent="0.25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17"/>
      <c r="BG210" s="117"/>
      <c r="BH210" s="117"/>
      <c r="BI210" s="117"/>
      <c r="BJ210" s="117"/>
      <c r="BK210" s="117"/>
      <c r="BL210" s="117"/>
      <c r="BM210" s="75"/>
    </row>
    <row r="211" spans="1:65" x14ac:dyDescent="0.2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17"/>
      <c r="BG211" s="117"/>
      <c r="BH211" s="117"/>
      <c r="BI211" s="117"/>
      <c r="BJ211" s="117"/>
      <c r="BK211" s="117"/>
      <c r="BL211" s="117"/>
      <c r="BM211" s="75"/>
    </row>
    <row r="212" spans="1:65" x14ac:dyDescent="0.2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17"/>
      <c r="BG212" s="117"/>
      <c r="BH212" s="117"/>
      <c r="BI212" s="117"/>
      <c r="BJ212" s="117"/>
      <c r="BK212" s="117"/>
      <c r="BL212" s="117"/>
      <c r="BM212" s="75"/>
    </row>
    <row r="213" spans="1:65" x14ac:dyDescent="0.25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17"/>
      <c r="BG213" s="117"/>
      <c r="BH213" s="117"/>
      <c r="BI213" s="117"/>
      <c r="BJ213" s="117"/>
      <c r="BK213" s="117"/>
      <c r="BL213" s="117"/>
      <c r="BM213" s="75"/>
    </row>
    <row r="214" spans="1:65" x14ac:dyDescent="0.25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17"/>
      <c r="BG214" s="117"/>
      <c r="BH214" s="117"/>
      <c r="BI214" s="117"/>
      <c r="BJ214" s="117"/>
      <c r="BK214" s="117"/>
      <c r="BL214" s="117"/>
      <c r="BM214" s="75"/>
    </row>
    <row r="215" spans="1:65" x14ac:dyDescent="0.25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17"/>
      <c r="BG215" s="117"/>
      <c r="BH215" s="117"/>
      <c r="BI215" s="117"/>
      <c r="BJ215" s="117"/>
      <c r="BK215" s="117"/>
      <c r="BL215" s="117"/>
      <c r="BM215" s="75"/>
    </row>
    <row r="216" spans="1:65" x14ac:dyDescent="0.25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17"/>
      <c r="BG216" s="117"/>
      <c r="BH216" s="117"/>
      <c r="BI216" s="117"/>
      <c r="BJ216" s="117"/>
      <c r="BK216" s="117"/>
      <c r="BL216" s="117"/>
      <c r="BM216" s="75"/>
    </row>
    <row r="217" spans="1:65" x14ac:dyDescent="0.25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17"/>
      <c r="BG217" s="117"/>
      <c r="BH217" s="117"/>
      <c r="BI217" s="117"/>
      <c r="BJ217" s="117"/>
      <c r="BK217" s="117"/>
      <c r="BL217" s="117"/>
      <c r="BM217" s="75"/>
    </row>
    <row r="218" spans="1:65" x14ac:dyDescent="0.25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17"/>
      <c r="BG218" s="117"/>
      <c r="BH218" s="117"/>
      <c r="BI218" s="117"/>
      <c r="BJ218" s="117"/>
      <c r="BK218" s="117"/>
      <c r="BL218" s="117"/>
      <c r="BM218" s="75"/>
    </row>
    <row r="219" spans="1:65" x14ac:dyDescent="0.25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17"/>
      <c r="BG219" s="117"/>
      <c r="BH219" s="117"/>
      <c r="BI219" s="117"/>
      <c r="BJ219" s="117"/>
      <c r="BK219" s="117"/>
      <c r="BL219" s="117"/>
      <c r="BM219" s="75"/>
    </row>
    <row r="220" spans="1:65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17"/>
      <c r="BG220" s="117"/>
      <c r="BH220" s="117"/>
      <c r="BI220" s="117"/>
      <c r="BJ220" s="117"/>
      <c r="BK220" s="117"/>
      <c r="BL220" s="117"/>
      <c r="BM220" s="75"/>
    </row>
    <row r="221" spans="1:65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17"/>
      <c r="BG221" s="117"/>
      <c r="BH221" s="117"/>
      <c r="BI221" s="117"/>
      <c r="BJ221" s="117"/>
      <c r="BK221" s="117"/>
      <c r="BL221" s="117"/>
      <c r="BM221" s="75"/>
    </row>
    <row r="222" spans="1:65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17"/>
      <c r="BG222" s="117"/>
      <c r="BH222" s="117"/>
      <c r="BI222" s="117"/>
      <c r="BJ222" s="117"/>
      <c r="BK222" s="117"/>
      <c r="BL222" s="117"/>
      <c r="BM222" s="75"/>
    </row>
    <row r="223" spans="1:65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17"/>
      <c r="BG223" s="117"/>
      <c r="BH223" s="117"/>
      <c r="BI223" s="117"/>
      <c r="BJ223" s="117"/>
      <c r="BK223" s="117"/>
      <c r="BL223" s="117"/>
      <c r="BM223" s="75"/>
    </row>
    <row r="224" spans="1:65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17"/>
      <c r="BG224" s="117"/>
      <c r="BH224" s="117"/>
      <c r="BI224" s="117"/>
      <c r="BJ224" s="117"/>
      <c r="BK224" s="117"/>
      <c r="BL224" s="117"/>
      <c r="BM224" s="75"/>
    </row>
    <row r="225" spans="1:65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17"/>
      <c r="BG225" s="117"/>
      <c r="BH225" s="117"/>
      <c r="BI225" s="117"/>
      <c r="BJ225" s="117"/>
      <c r="BK225" s="117"/>
      <c r="BL225" s="117"/>
      <c r="BM225" s="75"/>
    </row>
    <row r="226" spans="1:65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17"/>
      <c r="BG226" s="117"/>
      <c r="BH226" s="117"/>
      <c r="BI226" s="117"/>
      <c r="BJ226" s="117"/>
      <c r="BK226" s="117"/>
      <c r="BL226" s="117"/>
      <c r="BM226" s="75"/>
    </row>
    <row r="227" spans="1:65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17"/>
      <c r="BG227" s="117"/>
      <c r="BH227" s="117"/>
      <c r="BI227" s="117"/>
      <c r="BJ227" s="117"/>
      <c r="BK227" s="117"/>
      <c r="BL227" s="117"/>
      <c r="BM227" s="75"/>
    </row>
    <row r="228" spans="1:65" x14ac:dyDescent="0.25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17"/>
      <c r="BG228" s="117"/>
      <c r="BH228" s="117"/>
      <c r="BI228" s="117"/>
      <c r="BJ228" s="117"/>
      <c r="BK228" s="117"/>
      <c r="BL228" s="117"/>
      <c r="BM228" s="75"/>
    </row>
    <row r="229" spans="1:65" x14ac:dyDescent="0.25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17"/>
      <c r="BG229" s="117"/>
      <c r="BH229" s="117"/>
      <c r="BI229" s="117"/>
      <c r="BJ229" s="117"/>
      <c r="BK229" s="117"/>
      <c r="BL229" s="117"/>
      <c r="BM229" s="75"/>
    </row>
    <row r="230" spans="1:65" x14ac:dyDescent="0.25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17"/>
      <c r="BG230" s="117"/>
      <c r="BH230" s="117"/>
      <c r="BI230" s="117"/>
      <c r="BJ230" s="117"/>
      <c r="BK230" s="117"/>
      <c r="BL230" s="117"/>
      <c r="BM230" s="75"/>
    </row>
    <row r="231" spans="1:65" x14ac:dyDescent="0.25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17"/>
      <c r="BG231" s="117"/>
      <c r="BH231" s="117"/>
      <c r="BI231" s="117"/>
      <c r="BJ231" s="117"/>
      <c r="BK231" s="117"/>
      <c r="BL231" s="117"/>
      <c r="BM231" s="75"/>
    </row>
    <row r="232" spans="1:65" x14ac:dyDescent="0.25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17"/>
      <c r="BG232" s="117"/>
      <c r="BH232" s="117"/>
      <c r="BI232" s="117"/>
      <c r="BJ232" s="117"/>
      <c r="BK232" s="117"/>
      <c r="BL232" s="117"/>
      <c r="BM232" s="75"/>
    </row>
    <row r="233" spans="1:65" x14ac:dyDescent="0.25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17"/>
      <c r="BG233" s="117"/>
      <c r="BH233" s="117"/>
      <c r="BI233" s="117"/>
      <c r="BJ233" s="117"/>
      <c r="BK233" s="117"/>
      <c r="BL233" s="117"/>
      <c r="BM233" s="75"/>
    </row>
    <row r="234" spans="1:65" x14ac:dyDescent="0.25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17"/>
      <c r="BG234" s="117"/>
      <c r="BH234" s="117"/>
      <c r="BI234" s="117"/>
      <c r="BJ234" s="117"/>
      <c r="BK234" s="117"/>
      <c r="BL234" s="117"/>
      <c r="BM234" s="75"/>
    </row>
    <row r="235" spans="1:65" x14ac:dyDescent="0.2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17"/>
      <c r="BG235" s="117"/>
      <c r="BH235" s="117"/>
      <c r="BI235" s="117"/>
      <c r="BJ235" s="117"/>
      <c r="BK235" s="117"/>
      <c r="BL235" s="117"/>
      <c r="BM235" s="75"/>
    </row>
    <row r="236" spans="1:65" x14ac:dyDescent="0.25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17"/>
      <c r="BG236" s="117"/>
      <c r="BH236" s="117"/>
      <c r="BI236" s="117"/>
      <c r="BJ236" s="117"/>
      <c r="BK236" s="117"/>
      <c r="BL236" s="117"/>
      <c r="BM236" s="75"/>
    </row>
    <row r="237" spans="1:65" x14ac:dyDescent="0.25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17"/>
      <c r="BG237" s="117"/>
      <c r="BH237" s="117"/>
      <c r="BI237" s="117"/>
      <c r="BJ237" s="117"/>
      <c r="BK237" s="117"/>
      <c r="BL237" s="117"/>
      <c r="BM237" s="75"/>
    </row>
    <row r="238" spans="1:65" x14ac:dyDescent="0.25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17"/>
      <c r="BG238" s="117"/>
      <c r="BH238" s="117"/>
      <c r="BI238" s="117"/>
      <c r="BJ238" s="117"/>
      <c r="BK238" s="117"/>
      <c r="BL238" s="117"/>
      <c r="BM238" s="75"/>
    </row>
    <row r="239" spans="1:65" x14ac:dyDescent="0.25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75"/>
    </row>
    <row r="240" spans="1:65" x14ac:dyDescent="0.25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17"/>
      <c r="BG240" s="117"/>
      <c r="BH240" s="117"/>
      <c r="BI240" s="117"/>
      <c r="BJ240" s="117"/>
      <c r="BK240" s="117"/>
      <c r="BL240" s="117"/>
      <c r="BM240" s="75"/>
    </row>
    <row r="241" spans="1:65" x14ac:dyDescent="0.25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17"/>
      <c r="BG241" s="117"/>
      <c r="BH241" s="117"/>
      <c r="BI241" s="117"/>
      <c r="BJ241" s="117"/>
      <c r="BK241" s="117"/>
      <c r="BL241" s="117"/>
      <c r="BM241" s="75"/>
    </row>
    <row r="242" spans="1:65" x14ac:dyDescent="0.25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17"/>
      <c r="BG242" s="117"/>
      <c r="BH242" s="117"/>
      <c r="BI242" s="117"/>
      <c r="BJ242" s="117"/>
      <c r="BK242" s="117"/>
      <c r="BL242" s="117"/>
      <c r="BM242" s="75"/>
    </row>
    <row r="243" spans="1:65" x14ac:dyDescent="0.25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17"/>
      <c r="BG243" s="117"/>
      <c r="BH243" s="117"/>
      <c r="BI243" s="117"/>
      <c r="BJ243" s="117"/>
      <c r="BK243" s="117"/>
      <c r="BL243" s="117"/>
      <c r="BM243" s="75"/>
    </row>
    <row r="244" spans="1:65" x14ac:dyDescent="0.25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17"/>
      <c r="BG244" s="117"/>
      <c r="BH244" s="117"/>
      <c r="BI244" s="117"/>
      <c r="BJ244" s="117"/>
      <c r="BK244" s="117"/>
      <c r="BL244" s="117"/>
      <c r="BM244" s="75"/>
    </row>
    <row r="245" spans="1:65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17"/>
      <c r="BG245" s="117"/>
      <c r="BH245" s="117"/>
      <c r="BI245" s="117"/>
      <c r="BJ245" s="117"/>
      <c r="BK245" s="117"/>
      <c r="BL245" s="117"/>
      <c r="BM245" s="75"/>
    </row>
    <row r="246" spans="1:65" x14ac:dyDescent="0.25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17"/>
      <c r="BG246" s="117"/>
      <c r="BH246" s="117"/>
      <c r="BI246" s="117"/>
      <c r="BJ246" s="117"/>
      <c r="BK246" s="117"/>
      <c r="BL246" s="117"/>
      <c r="BM246" s="75"/>
    </row>
    <row r="247" spans="1:65" x14ac:dyDescent="0.25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17"/>
      <c r="BG247" s="117"/>
      <c r="BH247" s="117"/>
      <c r="BI247" s="117"/>
      <c r="BJ247" s="117"/>
      <c r="BK247" s="117"/>
      <c r="BL247" s="117"/>
      <c r="BM247" s="75"/>
    </row>
    <row r="248" spans="1:65" x14ac:dyDescent="0.25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17"/>
      <c r="BG248" s="117"/>
      <c r="BH248" s="117"/>
      <c r="BI248" s="117"/>
      <c r="BJ248" s="117"/>
      <c r="BK248" s="117"/>
      <c r="BL248" s="117"/>
      <c r="BM248" s="75"/>
    </row>
    <row r="249" spans="1:65" x14ac:dyDescent="0.2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17"/>
      <c r="BG249" s="117"/>
      <c r="BH249" s="117"/>
      <c r="BI249" s="117"/>
      <c r="BJ249" s="117"/>
      <c r="BK249" s="117"/>
      <c r="BL249" s="117"/>
      <c r="BM249" s="75"/>
    </row>
    <row r="250" spans="1:65" x14ac:dyDescent="0.25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17"/>
      <c r="BG250" s="117"/>
      <c r="BH250" s="117"/>
      <c r="BI250" s="117"/>
      <c r="BJ250" s="117"/>
      <c r="BK250" s="117"/>
      <c r="BL250" s="117"/>
      <c r="BM250" s="75"/>
    </row>
    <row r="251" spans="1:65" x14ac:dyDescent="0.25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17"/>
      <c r="BG251" s="117"/>
      <c r="BH251" s="117"/>
      <c r="BI251" s="117"/>
      <c r="BJ251" s="117"/>
      <c r="BK251" s="117"/>
      <c r="BL251" s="117"/>
      <c r="BM251" s="75"/>
    </row>
    <row r="252" spans="1:65" x14ac:dyDescent="0.25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17"/>
      <c r="BG252" s="117"/>
      <c r="BH252" s="117"/>
      <c r="BI252" s="117"/>
      <c r="BJ252" s="117"/>
      <c r="BK252" s="117"/>
      <c r="BL252" s="117"/>
      <c r="BM252" s="75"/>
    </row>
    <row r="253" spans="1:65" x14ac:dyDescent="0.25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17"/>
      <c r="BG253" s="117"/>
      <c r="BH253" s="117"/>
      <c r="BI253" s="117"/>
      <c r="BJ253" s="117"/>
      <c r="BK253" s="117"/>
      <c r="BL253" s="117"/>
      <c r="BM253" s="75"/>
    </row>
    <row r="254" spans="1:65" x14ac:dyDescent="0.25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17"/>
      <c r="BG254" s="117"/>
      <c r="BH254" s="117"/>
      <c r="BI254" s="117"/>
      <c r="BJ254" s="117"/>
      <c r="BK254" s="117"/>
      <c r="BL254" s="117"/>
      <c r="BM254" s="75"/>
    </row>
    <row r="255" spans="1:65" x14ac:dyDescent="0.25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17"/>
      <c r="BG255" s="117"/>
      <c r="BH255" s="117"/>
      <c r="BI255" s="117"/>
      <c r="BJ255" s="117"/>
      <c r="BK255" s="117"/>
      <c r="BL255" s="117"/>
      <c r="BM255" s="75"/>
    </row>
    <row r="256" spans="1:65" x14ac:dyDescent="0.25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17"/>
      <c r="BG256" s="117"/>
      <c r="BH256" s="117"/>
      <c r="BI256" s="117"/>
      <c r="BJ256" s="117"/>
      <c r="BK256" s="117"/>
      <c r="BL256" s="117"/>
      <c r="BM256" s="75"/>
    </row>
    <row r="257" spans="1:65" x14ac:dyDescent="0.25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17"/>
      <c r="BG257" s="117"/>
      <c r="BH257" s="117"/>
      <c r="BI257" s="117"/>
      <c r="BJ257" s="117"/>
      <c r="BK257" s="117"/>
      <c r="BL257" s="117"/>
      <c r="BM257" s="75"/>
    </row>
    <row r="258" spans="1:65" x14ac:dyDescent="0.25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17"/>
      <c r="BG258" s="117"/>
      <c r="BH258" s="117"/>
      <c r="BI258" s="117"/>
      <c r="BJ258" s="117"/>
      <c r="BK258" s="117"/>
      <c r="BL258" s="117"/>
      <c r="BM258" s="75"/>
    </row>
    <row r="259" spans="1:65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17"/>
      <c r="BG259" s="117"/>
      <c r="BH259" s="117"/>
      <c r="BI259" s="117"/>
      <c r="BJ259" s="117"/>
      <c r="BK259" s="117"/>
      <c r="BL259" s="117"/>
      <c r="BM259" s="75"/>
    </row>
    <row r="260" spans="1:65" x14ac:dyDescent="0.2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17"/>
      <c r="BG260" s="117"/>
      <c r="BH260" s="117"/>
      <c r="BI260" s="117"/>
      <c r="BJ260" s="117"/>
      <c r="BK260" s="117"/>
      <c r="BL260" s="117"/>
      <c r="BM260" s="75"/>
    </row>
    <row r="261" spans="1:65" x14ac:dyDescent="0.2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17"/>
      <c r="BG261" s="117"/>
      <c r="BH261" s="117"/>
      <c r="BI261" s="117"/>
      <c r="BJ261" s="117"/>
      <c r="BK261" s="117"/>
      <c r="BL261" s="117"/>
      <c r="BM261" s="75"/>
    </row>
    <row r="262" spans="1:65" x14ac:dyDescent="0.2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17"/>
      <c r="BG262" s="117"/>
      <c r="BH262" s="117"/>
      <c r="BI262" s="117"/>
      <c r="BJ262" s="117"/>
      <c r="BK262" s="117"/>
      <c r="BL262" s="117"/>
      <c r="BM262" s="75"/>
    </row>
    <row r="263" spans="1:65" x14ac:dyDescent="0.25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17"/>
      <c r="BG263" s="117"/>
      <c r="BH263" s="117"/>
      <c r="BI263" s="117"/>
      <c r="BJ263" s="117"/>
      <c r="BK263" s="117"/>
      <c r="BL263" s="117"/>
      <c r="BM263" s="75"/>
    </row>
    <row r="264" spans="1:65" x14ac:dyDescent="0.2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17"/>
      <c r="BG264" s="117"/>
      <c r="BH264" s="117"/>
      <c r="BI264" s="117"/>
      <c r="BJ264" s="117"/>
      <c r="BK264" s="117"/>
      <c r="BL264" s="117"/>
      <c r="BM264" s="75"/>
    </row>
    <row r="265" spans="1:65" x14ac:dyDescent="0.25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25"/>
      <c r="BF265" s="76"/>
      <c r="BG265" s="76"/>
      <c r="BH265" s="76"/>
      <c r="BI265" s="76"/>
      <c r="BJ265" s="76"/>
      <c r="BK265" s="76"/>
      <c r="BL265" s="76"/>
    </row>
    <row r="266" spans="1:65" x14ac:dyDescent="0.2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75"/>
    </row>
    <row r="267" spans="1:65" x14ac:dyDescent="0.2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75"/>
    </row>
    <row r="268" spans="1:65" x14ac:dyDescent="0.2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75"/>
    </row>
  </sheetData>
  <mergeCells count="154">
    <mergeCell ref="AW1:BE3"/>
    <mergeCell ref="A2:Y2"/>
    <mergeCell ref="A155:C155"/>
    <mergeCell ref="A149:A150"/>
    <mergeCell ref="B149:B150"/>
    <mergeCell ref="A151:A152"/>
    <mergeCell ref="B151:B152"/>
    <mergeCell ref="A153:C153"/>
    <mergeCell ref="A154:C154"/>
    <mergeCell ref="A141:A142"/>
    <mergeCell ref="B141:B142"/>
    <mergeCell ref="A143:B144"/>
    <mergeCell ref="A145:A146"/>
    <mergeCell ref="B145:B146"/>
    <mergeCell ref="A147:A148"/>
    <mergeCell ref="B147:B148"/>
    <mergeCell ref="A135:A136"/>
    <mergeCell ref="B135:B136"/>
    <mergeCell ref="A137:A138"/>
    <mergeCell ref="B137:B138"/>
    <mergeCell ref="A139:A140"/>
    <mergeCell ref="B139:B140"/>
    <mergeCell ref="A129:A130"/>
    <mergeCell ref="B129:B130"/>
    <mergeCell ref="A131:A132"/>
    <mergeCell ref="B131:B132"/>
    <mergeCell ref="A133:A134"/>
    <mergeCell ref="B133:B134"/>
    <mergeCell ref="A123:A124"/>
    <mergeCell ref="B123:B124"/>
    <mergeCell ref="A125:A126"/>
    <mergeCell ref="B125:B126"/>
    <mergeCell ref="A127:A128"/>
    <mergeCell ref="B127:B128"/>
    <mergeCell ref="A117:A118"/>
    <mergeCell ref="B117:B118"/>
    <mergeCell ref="A119:A120"/>
    <mergeCell ref="B119:B120"/>
    <mergeCell ref="A121:A122"/>
    <mergeCell ref="B121:B122"/>
    <mergeCell ref="A111:A112"/>
    <mergeCell ref="B111:B112"/>
    <mergeCell ref="A113:A114"/>
    <mergeCell ref="B113:B114"/>
    <mergeCell ref="A115:A116"/>
    <mergeCell ref="B115:B116"/>
    <mergeCell ref="A105:A106"/>
    <mergeCell ref="B105:B106"/>
    <mergeCell ref="A107:A108"/>
    <mergeCell ref="B107:B108"/>
    <mergeCell ref="A109:A110"/>
    <mergeCell ref="B109:B110"/>
    <mergeCell ref="A99:A100"/>
    <mergeCell ref="B99:B100"/>
    <mergeCell ref="A101:A102"/>
    <mergeCell ref="B101:B102"/>
    <mergeCell ref="A103:A104"/>
    <mergeCell ref="B103:B104"/>
    <mergeCell ref="A93:A94"/>
    <mergeCell ref="B93:B94"/>
    <mergeCell ref="A95:A96"/>
    <mergeCell ref="B95:B96"/>
    <mergeCell ref="A97:A98"/>
    <mergeCell ref="B97:B98"/>
    <mergeCell ref="A87:A88"/>
    <mergeCell ref="B87:B88"/>
    <mergeCell ref="A89:A90"/>
    <mergeCell ref="B89:B90"/>
    <mergeCell ref="A91:A92"/>
    <mergeCell ref="B91:B92"/>
    <mergeCell ref="A81:A82"/>
    <mergeCell ref="B81:B82"/>
    <mergeCell ref="A83:A84"/>
    <mergeCell ref="B83:B84"/>
    <mergeCell ref="A85:A86"/>
    <mergeCell ref="B85:B86"/>
    <mergeCell ref="A75:A76"/>
    <mergeCell ref="B75:B76"/>
    <mergeCell ref="A77:A78"/>
    <mergeCell ref="B77:B78"/>
    <mergeCell ref="A79:A80"/>
    <mergeCell ref="B79:B80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A57:A58"/>
    <mergeCell ref="B57:B58"/>
    <mergeCell ref="A59:A60"/>
    <mergeCell ref="B59:B60"/>
    <mergeCell ref="A61:A62"/>
    <mergeCell ref="B61:B62"/>
    <mergeCell ref="A51:A52"/>
    <mergeCell ref="B51:B52"/>
    <mergeCell ref="A53:A54"/>
    <mergeCell ref="B53:B54"/>
    <mergeCell ref="A55:A56"/>
    <mergeCell ref="B55:B56"/>
    <mergeCell ref="W3:AB3"/>
    <mergeCell ref="A4:A7"/>
    <mergeCell ref="B4:B7"/>
    <mergeCell ref="C4:C8"/>
    <mergeCell ref="D5:BC5"/>
    <mergeCell ref="D7:BC7"/>
    <mergeCell ref="A33:A34"/>
    <mergeCell ref="B33:B34"/>
    <mergeCell ref="A35:A36"/>
    <mergeCell ref="B35:B36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A31:A32"/>
    <mergeCell ref="B31:B32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9:A40"/>
    <mergeCell ref="B39:B40"/>
    <mergeCell ref="B47:B48"/>
    <mergeCell ref="A49:A50"/>
    <mergeCell ref="B49:B50"/>
    <mergeCell ref="A41:A42"/>
    <mergeCell ref="B41:B42"/>
    <mergeCell ref="A37:A38"/>
    <mergeCell ref="B37:B38"/>
    <mergeCell ref="A43:A44"/>
    <mergeCell ref="B43:B44"/>
    <mergeCell ref="A45:A46"/>
    <mergeCell ref="B45:B46"/>
    <mergeCell ref="A47:A4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5"/>
  <sheetViews>
    <sheetView zoomScale="70" zoomScaleNormal="70" workbookViewId="0">
      <selection activeCell="BE25" sqref="BE25"/>
    </sheetView>
  </sheetViews>
  <sheetFormatPr defaultRowHeight="12.75" x14ac:dyDescent="0.25"/>
  <cols>
    <col min="1" max="1" width="9.140625" style="65"/>
    <col min="2" max="2" width="55.5703125" style="65" customWidth="1"/>
    <col min="3" max="3" width="8.42578125" style="65" customWidth="1"/>
    <col min="4" max="55" width="4.140625" style="65" customWidth="1"/>
    <col min="56" max="16384" width="9.140625" style="65"/>
  </cols>
  <sheetData>
    <row r="1" spans="1:56" ht="44.25" customHeight="1" x14ac:dyDescent="0.25">
      <c r="AS1" s="314" t="s">
        <v>151</v>
      </c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</row>
    <row r="2" spans="1:56" ht="39" customHeight="1" x14ac:dyDescent="0.25">
      <c r="A2" s="302" t="s">
        <v>180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</row>
    <row r="3" spans="1:56" ht="53.25" customHeight="1" thickBo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293" t="s">
        <v>213</v>
      </c>
      <c r="P3" s="293"/>
      <c r="Q3" s="293"/>
      <c r="R3" s="293"/>
      <c r="S3" s="293"/>
      <c r="T3" s="293"/>
      <c r="U3" s="293"/>
      <c r="V3" s="293"/>
      <c r="W3" s="293"/>
      <c r="X3" s="132"/>
      <c r="Y3" s="132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</row>
    <row r="4" spans="1:56" ht="112.5" customHeight="1" thickBot="1" x14ac:dyDescent="0.3">
      <c r="A4" s="287" t="s">
        <v>139</v>
      </c>
      <c r="B4" s="287" t="s">
        <v>140</v>
      </c>
      <c r="C4" s="307" t="s">
        <v>141</v>
      </c>
      <c r="D4" s="155" t="s">
        <v>183</v>
      </c>
      <c r="E4" s="156" t="s">
        <v>182</v>
      </c>
      <c r="F4" s="156" t="s">
        <v>184</v>
      </c>
      <c r="G4" s="156" t="s">
        <v>185</v>
      </c>
      <c r="H4" s="156" t="s">
        <v>186</v>
      </c>
      <c r="I4" s="156" t="s">
        <v>187</v>
      </c>
      <c r="J4" s="156" t="s">
        <v>188</v>
      </c>
      <c r="K4" s="156" t="s">
        <v>189</v>
      </c>
      <c r="L4" s="156" t="s">
        <v>190</v>
      </c>
      <c r="M4" s="156" t="s">
        <v>191</v>
      </c>
      <c r="N4" s="156" t="s">
        <v>192</v>
      </c>
      <c r="O4" s="156" t="s">
        <v>193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198</v>
      </c>
      <c r="U4" s="156" t="s">
        <v>199</v>
      </c>
      <c r="V4" s="156" t="s">
        <v>200</v>
      </c>
      <c r="W4" s="156" t="s">
        <v>201</v>
      </c>
      <c r="X4" s="156" t="s">
        <v>202</v>
      </c>
      <c r="Y4" s="156" t="s">
        <v>203</v>
      </c>
      <c r="Z4" s="156" t="s">
        <v>204</v>
      </c>
      <c r="AA4" s="156" t="s">
        <v>205</v>
      </c>
      <c r="AB4" s="157" t="s">
        <v>206</v>
      </c>
      <c r="AC4" s="156" t="s">
        <v>207</v>
      </c>
      <c r="AD4" s="158" t="s">
        <v>208</v>
      </c>
      <c r="AE4" s="156" t="s">
        <v>178</v>
      </c>
      <c r="AF4" s="67"/>
      <c r="AG4" s="67"/>
      <c r="AH4" s="67"/>
      <c r="AI4" s="67"/>
      <c r="AJ4" s="67"/>
      <c r="AK4" s="67"/>
      <c r="AL4" s="67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</row>
    <row r="5" spans="1:56" ht="16.5" thickBot="1" x14ac:dyDescent="0.3">
      <c r="A5" s="287"/>
      <c r="B5" s="287"/>
      <c r="C5" s="307"/>
      <c r="D5" s="304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83"/>
    </row>
    <row r="6" spans="1:56" ht="16.5" thickBot="1" x14ac:dyDescent="0.3">
      <c r="A6" s="287"/>
      <c r="B6" s="287"/>
      <c r="C6" s="307"/>
      <c r="D6" s="83">
        <v>36</v>
      </c>
      <c r="E6" s="83">
        <v>37</v>
      </c>
      <c r="F6" s="83">
        <v>38</v>
      </c>
      <c r="G6" s="83">
        <v>39</v>
      </c>
      <c r="H6" s="83">
        <v>40</v>
      </c>
      <c r="I6" s="83">
        <v>41</v>
      </c>
      <c r="J6" s="83">
        <v>42</v>
      </c>
      <c r="K6" s="83">
        <v>43</v>
      </c>
      <c r="L6" s="83">
        <v>44</v>
      </c>
      <c r="M6" s="83">
        <v>45</v>
      </c>
      <c r="N6" s="83">
        <v>46</v>
      </c>
      <c r="O6" s="83">
        <v>47</v>
      </c>
      <c r="P6" s="83">
        <v>48</v>
      </c>
      <c r="Q6" s="83">
        <v>49</v>
      </c>
      <c r="R6" s="83">
        <v>50</v>
      </c>
      <c r="S6" s="83">
        <v>51</v>
      </c>
      <c r="T6" s="83">
        <v>52</v>
      </c>
      <c r="U6" s="83">
        <v>1</v>
      </c>
      <c r="V6" s="83">
        <v>2</v>
      </c>
      <c r="W6" s="83">
        <v>3</v>
      </c>
      <c r="X6" s="83">
        <v>4</v>
      </c>
      <c r="Y6" s="83">
        <v>5</v>
      </c>
      <c r="Z6" s="83">
        <v>6</v>
      </c>
      <c r="AA6" s="83">
        <v>7</v>
      </c>
      <c r="AB6" s="83">
        <v>8</v>
      </c>
      <c r="AC6" s="83">
        <v>9</v>
      </c>
      <c r="AD6" s="83">
        <v>10</v>
      </c>
      <c r="AE6" s="83">
        <v>11</v>
      </c>
      <c r="AF6" s="83">
        <v>12</v>
      </c>
      <c r="AG6" s="83">
        <v>13</v>
      </c>
      <c r="AH6" s="83">
        <v>14</v>
      </c>
      <c r="AI6" s="83">
        <v>15</v>
      </c>
      <c r="AJ6" s="83">
        <v>16</v>
      </c>
      <c r="AK6" s="83">
        <v>17</v>
      </c>
      <c r="AL6" s="83">
        <v>18</v>
      </c>
      <c r="AM6" s="83">
        <v>19</v>
      </c>
      <c r="AN6" s="83">
        <v>20</v>
      </c>
      <c r="AO6" s="83">
        <v>21</v>
      </c>
      <c r="AP6" s="83">
        <v>22</v>
      </c>
      <c r="AQ6" s="83">
        <v>23</v>
      </c>
      <c r="AR6" s="83">
        <v>24</v>
      </c>
      <c r="AS6" s="83">
        <v>25</v>
      </c>
      <c r="AT6" s="83">
        <v>26</v>
      </c>
      <c r="AU6" s="83">
        <v>27</v>
      </c>
      <c r="AV6" s="83">
        <v>28</v>
      </c>
      <c r="AW6" s="83">
        <v>29</v>
      </c>
      <c r="AX6" s="83">
        <v>30</v>
      </c>
      <c r="AY6" s="83">
        <v>31</v>
      </c>
      <c r="AZ6" s="83">
        <v>32</v>
      </c>
      <c r="BA6" s="83">
        <v>33</v>
      </c>
      <c r="BB6" s="83">
        <v>34</v>
      </c>
      <c r="BC6" s="83">
        <v>35</v>
      </c>
      <c r="BD6" s="83"/>
    </row>
    <row r="7" spans="1:56" ht="16.5" thickBot="1" x14ac:dyDescent="0.3">
      <c r="A7" s="287"/>
      <c r="B7" s="287"/>
      <c r="C7" s="307"/>
      <c r="D7" s="304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83" t="s">
        <v>133</v>
      </c>
    </row>
    <row r="8" spans="1:56" ht="15" customHeight="1" thickBot="1" x14ac:dyDescent="0.3">
      <c r="A8" s="74">
        <v>1</v>
      </c>
      <c r="B8" s="74">
        <v>2</v>
      </c>
      <c r="C8" s="307"/>
      <c r="D8" s="83">
        <v>1</v>
      </c>
      <c r="E8" s="83">
        <v>2</v>
      </c>
      <c r="F8" s="83">
        <v>3</v>
      </c>
      <c r="G8" s="83">
        <v>4</v>
      </c>
      <c r="H8" s="83">
        <v>5</v>
      </c>
      <c r="I8" s="83">
        <v>6</v>
      </c>
      <c r="J8" s="83">
        <v>7</v>
      </c>
      <c r="K8" s="83">
        <v>8</v>
      </c>
      <c r="L8" s="83">
        <v>9</v>
      </c>
      <c r="M8" s="83">
        <v>10</v>
      </c>
      <c r="N8" s="83">
        <v>11</v>
      </c>
      <c r="O8" s="83">
        <v>12</v>
      </c>
      <c r="P8" s="83">
        <v>13</v>
      </c>
      <c r="Q8" s="83">
        <v>14</v>
      </c>
      <c r="R8" s="83">
        <v>15</v>
      </c>
      <c r="S8" s="83">
        <v>16</v>
      </c>
      <c r="T8" s="83">
        <v>17</v>
      </c>
      <c r="U8" s="83">
        <v>18</v>
      </c>
      <c r="V8" s="83">
        <v>19</v>
      </c>
      <c r="W8" s="83">
        <v>20</v>
      </c>
      <c r="X8" s="83">
        <v>21</v>
      </c>
      <c r="Y8" s="83">
        <v>22</v>
      </c>
      <c r="Z8" s="83">
        <v>23</v>
      </c>
      <c r="AA8" s="83">
        <v>24</v>
      </c>
      <c r="AB8" s="83">
        <v>25</v>
      </c>
      <c r="AC8" s="83">
        <v>26</v>
      </c>
      <c r="AD8" s="83">
        <v>27</v>
      </c>
      <c r="AE8" s="83">
        <v>28</v>
      </c>
      <c r="AF8" s="83">
        <v>29</v>
      </c>
      <c r="AG8" s="83">
        <v>30</v>
      </c>
      <c r="AH8" s="83">
        <v>31</v>
      </c>
      <c r="AI8" s="83">
        <v>32</v>
      </c>
      <c r="AJ8" s="83">
        <v>33</v>
      </c>
      <c r="AK8" s="83">
        <v>34</v>
      </c>
      <c r="AL8" s="83">
        <v>35</v>
      </c>
      <c r="AM8" s="83">
        <v>36</v>
      </c>
      <c r="AN8" s="83">
        <v>37</v>
      </c>
      <c r="AO8" s="83">
        <v>38</v>
      </c>
      <c r="AP8" s="83">
        <v>39</v>
      </c>
      <c r="AQ8" s="83">
        <v>40</v>
      </c>
      <c r="AR8" s="83">
        <v>41</v>
      </c>
      <c r="AS8" s="83">
        <v>42</v>
      </c>
      <c r="AT8" s="83">
        <v>43</v>
      </c>
      <c r="AU8" s="83">
        <v>44</v>
      </c>
      <c r="AV8" s="83">
        <v>45</v>
      </c>
      <c r="AW8" s="83">
        <v>46</v>
      </c>
      <c r="AX8" s="83">
        <v>47</v>
      </c>
      <c r="AY8" s="83">
        <v>48</v>
      </c>
      <c r="AZ8" s="83">
        <v>49</v>
      </c>
      <c r="BA8" s="83">
        <v>50</v>
      </c>
      <c r="BB8" s="83">
        <v>51</v>
      </c>
      <c r="BC8" s="83">
        <v>52</v>
      </c>
      <c r="BD8" s="83"/>
    </row>
    <row r="9" spans="1:56" ht="20.100000000000001" customHeight="1" thickBot="1" x14ac:dyDescent="0.3">
      <c r="A9" s="309" t="s">
        <v>0</v>
      </c>
      <c r="B9" s="301" t="s">
        <v>1</v>
      </c>
      <c r="C9" s="77" t="s">
        <v>137</v>
      </c>
      <c r="D9" s="192">
        <f>D11+D13+D15+D17+D19</f>
        <v>0</v>
      </c>
      <c r="E9" s="192">
        <f t="shared" ref="E9:BC10" si="0">E11+E13+E15+E17+E19</f>
        <v>0</v>
      </c>
      <c r="F9" s="192">
        <f t="shared" si="0"/>
        <v>4</v>
      </c>
      <c r="G9" s="192">
        <f t="shared" si="0"/>
        <v>2</v>
      </c>
      <c r="H9" s="192">
        <f t="shared" si="0"/>
        <v>4</v>
      </c>
      <c r="I9" s="192">
        <f t="shared" si="0"/>
        <v>4</v>
      </c>
      <c r="J9" s="192">
        <f t="shared" si="0"/>
        <v>8</v>
      </c>
      <c r="K9" s="192">
        <f t="shared" si="0"/>
        <v>10</v>
      </c>
      <c r="L9" s="192">
        <f t="shared" si="0"/>
        <v>6</v>
      </c>
      <c r="M9" s="192">
        <f t="shared" si="0"/>
        <v>2</v>
      </c>
      <c r="N9" s="192">
        <f t="shared" si="0"/>
        <v>6</v>
      </c>
      <c r="O9" s="192">
        <f t="shared" si="0"/>
        <v>4</v>
      </c>
      <c r="P9" s="192">
        <f t="shared" si="0"/>
        <v>0</v>
      </c>
      <c r="Q9" s="192">
        <f t="shared" si="0"/>
        <v>0</v>
      </c>
      <c r="R9" s="192">
        <f t="shared" si="0"/>
        <v>6</v>
      </c>
      <c r="S9" s="192">
        <f t="shared" si="0"/>
        <v>0</v>
      </c>
      <c r="T9" s="192">
        <f t="shared" si="0"/>
        <v>0</v>
      </c>
      <c r="U9" s="192">
        <f t="shared" si="0"/>
        <v>0</v>
      </c>
      <c r="V9" s="192">
        <f t="shared" si="0"/>
        <v>0</v>
      </c>
      <c r="W9" s="192">
        <f t="shared" si="0"/>
        <v>0</v>
      </c>
      <c r="X9" s="192">
        <f t="shared" si="0"/>
        <v>0</v>
      </c>
      <c r="Y9" s="192">
        <f t="shared" si="0"/>
        <v>0</v>
      </c>
      <c r="Z9" s="192">
        <f t="shared" si="0"/>
        <v>0</v>
      </c>
      <c r="AA9" s="192">
        <f t="shared" si="0"/>
        <v>0</v>
      </c>
      <c r="AB9" s="192">
        <f t="shared" si="0"/>
        <v>0</v>
      </c>
      <c r="AC9" s="192">
        <f t="shared" si="0"/>
        <v>0</v>
      </c>
      <c r="AD9" s="192">
        <f t="shared" si="0"/>
        <v>0</v>
      </c>
      <c r="AE9" s="192">
        <f t="shared" si="0"/>
        <v>0</v>
      </c>
      <c r="AF9" s="192">
        <f t="shared" si="0"/>
        <v>0</v>
      </c>
      <c r="AG9" s="192">
        <f t="shared" si="0"/>
        <v>0</v>
      </c>
      <c r="AH9" s="192">
        <f t="shared" si="0"/>
        <v>0</v>
      </c>
      <c r="AI9" s="192">
        <f t="shared" si="0"/>
        <v>0</v>
      </c>
      <c r="AJ9" s="192">
        <f t="shared" si="0"/>
        <v>0</v>
      </c>
      <c r="AK9" s="192">
        <f t="shared" si="0"/>
        <v>0</v>
      </c>
      <c r="AL9" s="192">
        <f t="shared" si="0"/>
        <v>0</v>
      </c>
      <c r="AM9" s="192">
        <f t="shared" si="0"/>
        <v>0</v>
      </c>
      <c r="AN9" s="192">
        <f t="shared" si="0"/>
        <v>0</v>
      </c>
      <c r="AO9" s="192">
        <f t="shared" si="0"/>
        <v>0</v>
      </c>
      <c r="AP9" s="192">
        <f t="shared" si="0"/>
        <v>0</v>
      </c>
      <c r="AQ9" s="192">
        <f t="shared" si="0"/>
        <v>0</v>
      </c>
      <c r="AR9" s="192">
        <f t="shared" si="0"/>
        <v>0</v>
      </c>
      <c r="AS9" s="192">
        <f t="shared" si="0"/>
        <v>0</v>
      </c>
      <c r="AT9" s="192">
        <f t="shared" si="0"/>
        <v>0</v>
      </c>
      <c r="AU9" s="192">
        <f t="shared" si="0"/>
        <v>0</v>
      </c>
      <c r="AV9" s="192">
        <f t="shared" si="0"/>
        <v>0</v>
      </c>
      <c r="AW9" s="192">
        <f t="shared" si="0"/>
        <v>0</v>
      </c>
      <c r="AX9" s="192">
        <f t="shared" si="0"/>
        <v>0</v>
      </c>
      <c r="AY9" s="192">
        <f t="shared" si="0"/>
        <v>0</v>
      </c>
      <c r="AZ9" s="192">
        <f t="shared" si="0"/>
        <v>0</v>
      </c>
      <c r="BA9" s="192">
        <f t="shared" si="0"/>
        <v>0</v>
      </c>
      <c r="BB9" s="192">
        <f t="shared" si="0"/>
        <v>0</v>
      </c>
      <c r="BC9" s="192">
        <f t="shared" si="0"/>
        <v>0</v>
      </c>
      <c r="BD9" s="192">
        <f>SUM(D9:BC9)</f>
        <v>56</v>
      </c>
    </row>
    <row r="10" spans="1:56" ht="20.100000000000001" customHeight="1" thickBot="1" x14ac:dyDescent="0.3">
      <c r="A10" s="309"/>
      <c r="B10" s="301"/>
      <c r="C10" s="77" t="s">
        <v>138</v>
      </c>
      <c r="D10" s="192">
        <f>D12+D14+D16+D18+D20</f>
        <v>0</v>
      </c>
      <c r="E10" s="192">
        <f t="shared" si="0"/>
        <v>0</v>
      </c>
      <c r="F10" s="192">
        <f t="shared" si="0"/>
        <v>2</v>
      </c>
      <c r="G10" s="192">
        <f t="shared" si="0"/>
        <v>1</v>
      </c>
      <c r="H10" s="192">
        <f t="shared" si="0"/>
        <v>2</v>
      </c>
      <c r="I10" s="192">
        <f t="shared" si="0"/>
        <v>2</v>
      </c>
      <c r="J10" s="192">
        <f t="shared" si="0"/>
        <v>4</v>
      </c>
      <c r="K10" s="192">
        <f t="shared" si="0"/>
        <v>5</v>
      </c>
      <c r="L10" s="192">
        <f t="shared" si="0"/>
        <v>3</v>
      </c>
      <c r="M10" s="192">
        <f t="shared" si="0"/>
        <v>1</v>
      </c>
      <c r="N10" s="192">
        <f t="shared" si="0"/>
        <v>3</v>
      </c>
      <c r="O10" s="192">
        <f t="shared" si="0"/>
        <v>2</v>
      </c>
      <c r="P10" s="192">
        <f t="shared" si="0"/>
        <v>0</v>
      </c>
      <c r="Q10" s="192">
        <f t="shared" si="0"/>
        <v>0</v>
      </c>
      <c r="R10" s="192">
        <f t="shared" si="0"/>
        <v>3</v>
      </c>
      <c r="S10" s="192">
        <f t="shared" si="0"/>
        <v>0</v>
      </c>
      <c r="T10" s="192">
        <f t="shared" si="0"/>
        <v>0</v>
      </c>
      <c r="U10" s="192">
        <f t="shared" si="0"/>
        <v>0</v>
      </c>
      <c r="V10" s="192">
        <f t="shared" si="0"/>
        <v>0</v>
      </c>
      <c r="W10" s="192">
        <f t="shared" si="0"/>
        <v>0</v>
      </c>
      <c r="X10" s="192">
        <f t="shared" si="0"/>
        <v>0</v>
      </c>
      <c r="Y10" s="192">
        <f t="shared" si="0"/>
        <v>0</v>
      </c>
      <c r="Z10" s="192">
        <f t="shared" si="0"/>
        <v>0</v>
      </c>
      <c r="AA10" s="192">
        <f t="shared" si="0"/>
        <v>0</v>
      </c>
      <c r="AB10" s="192">
        <f t="shared" si="0"/>
        <v>0</v>
      </c>
      <c r="AC10" s="192">
        <f t="shared" si="0"/>
        <v>0</v>
      </c>
      <c r="AD10" s="192">
        <f t="shared" si="0"/>
        <v>0</v>
      </c>
      <c r="AE10" s="192">
        <f t="shared" si="0"/>
        <v>0</v>
      </c>
      <c r="AF10" s="192">
        <f t="shared" si="0"/>
        <v>0</v>
      </c>
      <c r="AG10" s="192">
        <f t="shared" si="0"/>
        <v>0</v>
      </c>
      <c r="AH10" s="192">
        <f t="shared" si="0"/>
        <v>0</v>
      </c>
      <c r="AI10" s="192">
        <f t="shared" si="0"/>
        <v>0</v>
      </c>
      <c r="AJ10" s="192">
        <f t="shared" si="0"/>
        <v>0</v>
      </c>
      <c r="AK10" s="192">
        <f t="shared" si="0"/>
        <v>0</v>
      </c>
      <c r="AL10" s="192">
        <f t="shared" si="0"/>
        <v>0</v>
      </c>
      <c r="AM10" s="192">
        <f t="shared" si="0"/>
        <v>0</v>
      </c>
      <c r="AN10" s="192">
        <f t="shared" si="0"/>
        <v>0</v>
      </c>
      <c r="AO10" s="192">
        <f t="shared" si="0"/>
        <v>0</v>
      </c>
      <c r="AP10" s="192">
        <f t="shared" si="0"/>
        <v>0</v>
      </c>
      <c r="AQ10" s="192">
        <f t="shared" si="0"/>
        <v>0</v>
      </c>
      <c r="AR10" s="192">
        <f t="shared" si="0"/>
        <v>0</v>
      </c>
      <c r="AS10" s="192">
        <f t="shared" si="0"/>
        <v>0</v>
      </c>
      <c r="AT10" s="192">
        <f t="shared" si="0"/>
        <v>0</v>
      </c>
      <c r="AU10" s="192">
        <f t="shared" si="0"/>
        <v>0</v>
      </c>
      <c r="AV10" s="192">
        <f t="shared" si="0"/>
        <v>0</v>
      </c>
      <c r="AW10" s="192">
        <f t="shared" si="0"/>
        <v>0</v>
      </c>
      <c r="AX10" s="192">
        <f t="shared" si="0"/>
        <v>0</v>
      </c>
      <c r="AY10" s="192">
        <f t="shared" si="0"/>
        <v>0</v>
      </c>
      <c r="AZ10" s="192">
        <f t="shared" si="0"/>
        <v>0</v>
      </c>
      <c r="BA10" s="192">
        <f t="shared" si="0"/>
        <v>0</v>
      </c>
      <c r="BB10" s="192">
        <f t="shared" si="0"/>
        <v>0</v>
      </c>
      <c r="BC10" s="192">
        <f t="shared" si="0"/>
        <v>0</v>
      </c>
      <c r="BD10" s="192">
        <f t="shared" ref="BD10:BD73" si="1">SUM(D10:BC10)</f>
        <v>28</v>
      </c>
    </row>
    <row r="11" spans="1:56" ht="20.100000000000001" customHeight="1" thickBot="1" x14ac:dyDescent="0.3">
      <c r="A11" s="309" t="s">
        <v>2</v>
      </c>
      <c r="B11" s="301" t="s">
        <v>3</v>
      </c>
      <c r="C11" s="77" t="s">
        <v>137</v>
      </c>
      <c r="D11" s="12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8"/>
      <c r="AD11" s="89"/>
      <c r="AE11" s="89"/>
      <c r="AF11" s="85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128"/>
      <c r="BD11" s="192">
        <f t="shared" si="1"/>
        <v>0</v>
      </c>
    </row>
    <row r="12" spans="1:56" ht="20.100000000000001" customHeight="1" thickBot="1" x14ac:dyDescent="0.3">
      <c r="A12" s="309"/>
      <c r="B12" s="301"/>
      <c r="C12" s="77" t="s">
        <v>138</v>
      </c>
      <c r="D12" s="97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95"/>
      <c r="AE12" s="95"/>
      <c r="AF12" s="91"/>
      <c r="AG12" s="91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00"/>
      <c r="BD12" s="192">
        <f t="shared" si="1"/>
        <v>0</v>
      </c>
    </row>
    <row r="13" spans="1:56" ht="20.100000000000001" customHeight="1" thickBot="1" x14ac:dyDescent="0.3">
      <c r="A13" s="309" t="s">
        <v>4</v>
      </c>
      <c r="B13" s="301" t="s">
        <v>5</v>
      </c>
      <c r="C13" s="77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4"/>
      <c r="AD13" s="95"/>
      <c r="AE13" s="95"/>
      <c r="AF13" s="91"/>
      <c r="AG13" s="91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0"/>
      <c r="BD13" s="192">
        <f t="shared" si="1"/>
        <v>0</v>
      </c>
    </row>
    <row r="14" spans="1:56" ht="20.100000000000001" customHeight="1" thickBot="1" x14ac:dyDescent="0.3">
      <c r="A14" s="309"/>
      <c r="B14" s="301"/>
      <c r="C14" s="77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95"/>
      <c r="AE14" s="95"/>
      <c r="AF14" s="91"/>
      <c r="AG14" s="91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00"/>
      <c r="BD14" s="192">
        <f t="shared" si="1"/>
        <v>0</v>
      </c>
    </row>
    <row r="15" spans="1:56" ht="20.100000000000001" customHeight="1" thickBot="1" x14ac:dyDescent="0.3">
      <c r="A15" s="309" t="s">
        <v>6</v>
      </c>
      <c r="B15" s="301" t="s">
        <v>7</v>
      </c>
      <c r="C15" s="77" t="s">
        <v>137</v>
      </c>
      <c r="D15" s="97"/>
      <c r="E15" s="92"/>
      <c r="F15" s="92">
        <v>2</v>
      </c>
      <c r="G15" s="92">
        <v>2</v>
      </c>
      <c r="H15" s="92">
        <v>2</v>
      </c>
      <c r="I15" s="92"/>
      <c r="J15" s="92">
        <v>4</v>
      </c>
      <c r="K15" s="92">
        <v>6</v>
      </c>
      <c r="L15" s="92">
        <v>4</v>
      </c>
      <c r="M15" s="92"/>
      <c r="N15" s="92">
        <v>2</v>
      </c>
      <c r="O15" s="92">
        <v>2</v>
      </c>
      <c r="P15" s="92"/>
      <c r="Q15" s="92"/>
      <c r="R15" s="92">
        <v>4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95"/>
      <c r="AE15" s="95"/>
      <c r="AF15" s="91"/>
      <c r="AG15" s="91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00"/>
      <c r="BD15" s="192">
        <f t="shared" si="1"/>
        <v>28</v>
      </c>
    </row>
    <row r="16" spans="1:56" ht="20.100000000000001" customHeight="1" thickBot="1" x14ac:dyDescent="0.3">
      <c r="A16" s="309"/>
      <c r="B16" s="301"/>
      <c r="C16" s="77" t="s">
        <v>138</v>
      </c>
      <c r="D16" s="97"/>
      <c r="E16" s="92"/>
      <c r="F16" s="92">
        <v>1</v>
      </c>
      <c r="G16" s="92">
        <v>1</v>
      </c>
      <c r="H16" s="92">
        <v>1</v>
      </c>
      <c r="I16" s="92"/>
      <c r="J16" s="92">
        <v>2</v>
      </c>
      <c r="K16" s="92">
        <v>3</v>
      </c>
      <c r="L16" s="92">
        <v>2</v>
      </c>
      <c r="M16" s="92"/>
      <c r="N16" s="92">
        <v>1</v>
      </c>
      <c r="O16" s="92">
        <v>1</v>
      </c>
      <c r="P16" s="92"/>
      <c r="Q16" s="92"/>
      <c r="R16" s="92">
        <v>2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D16" s="95"/>
      <c r="AE16" s="95"/>
      <c r="AF16" s="91"/>
      <c r="AG16" s="91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00"/>
      <c r="BD16" s="192">
        <f t="shared" si="1"/>
        <v>14</v>
      </c>
    </row>
    <row r="17" spans="1:56" ht="20.100000000000001" customHeight="1" thickBot="1" x14ac:dyDescent="0.3">
      <c r="A17" s="309" t="s">
        <v>8</v>
      </c>
      <c r="B17" s="301" t="s">
        <v>9</v>
      </c>
      <c r="C17" s="77" t="s">
        <v>137</v>
      </c>
      <c r="D17" s="97"/>
      <c r="E17" s="92"/>
      <c r="F17" s="92">
        <v>2</v>
      </c>
      <c r="G17" s="92"/>
      <c r="H17" s="92">
        <v>2</v>
      </c>
      <c r="I17" s="92">
        <v>4</v>
      </c>
      <c r="J17" s="92">
        <v>4</v>
      </c>
      <c r="K17" s="92">
        <v>4</v>
      </c>
      <c r="L17" s="92">
        <v>2</v>
      </c>
      <c r="M17" s="92">
        <v>2</v>
      </c>
      <c r="N17" s="92">
        <v>4</v>
      </c>
      <c r="O17" s="92">
        <v>2</v>
      </c>
      <c r="P17" s="92"/>
      <c r="Q17" s="92"/>
      <c r="R17" s="92">
        <v>2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95"/>
      <c r="AE17" s="95"/>
      <c r="AF17" s="91"/>
      <c r="AG17" s="91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100"/>
      <c r="BD17" s="192">
        <f t="shared" si="1"/>
        <v>28</v>
      </c>
    </row>
    <row r="18" spans="1:56" ht="20.100000000000001" customHeight="1" thickBot="1" x14ac:dyDescent="0.3">
      <c r="A18" s="309"/>
      <c r="B18" s="301"/>
      <c r="C18" s="77" t="s">
        <v>138</v>
      </c>
      <c r="D18" s="97"/>
      <c r="E18" s="92"/>
      <c r="F18" s="92">
        <v>1</v>
      </c>
      <c r="G18" s="92"/>
      <c r="H18" s="92">
        <v>1</v>
      </c>
      <c r="I18" s="92">
        <v>2</v>
      </c>
      <c r="J18" s="92">
        <v>2</v>
      </c>
      <c r="K18" s="92">
        <v>2</v>
      </c>
      <c r="L18" s="92">
        <v>1</v>
      </c>
      <c r="M18" s="92">
        <v>1</v>
      </c>
      <c r="N18" s="92">
        <v>2</v>
      </c>
      <c r="O18" s="92">
        <v>1</v>
      </c>
      <c r="P18" s="92"/>
      <c r="Q18" s="92"/>
      <c r="R18" s="92">
        <v>1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5"/>
      <c r="AE18" s="95"/>
      <c r="AF18" s="91"/>
      <c r="AG18" s="91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00"/>
      <c r="BD18" s="192">
        <f t="shared" si="1"/>
        <v>14</v>
      </c>
    </row>
    <row r="19" spans="1:56" ht="20.100000000000001" customHeight="1" thickBot="1" x14ac:dyDescent="0.3">
      <c r="A19" s="309" t="s">
        <v>10</v>
      </c>
      <c r="B19" s="301" t="s">
        <v>11</v>
      </c>
      <c r="C19" s="77" t="s">
        <v>137</v>
      </c>
      <c r="D19" s="9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95"/>
      <c r="AE19" s="95"/>
      <c r="AF19" s="91"/>
      <c r="AG19" s="91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00"/>
      <c r="BD19" s="192">
        <f t="shared" si="1"/>
        <v>0</v>
      </c>
    </row>
    <row r="20" spans="1:56" ht="20.100000000000001" customHeight="1" thickBot="1" x14ac:dyDescent="0.3">
      <c r="A20" s="309"/>
      <c r="B20" s="301"/>
      <c r="C20" s="77" t="s">
        <v>138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/>
      <c r="AE20" s="107"/>
      <c r="AF20" s="108"/>
      <c r="AG20" s="108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1"/>
      <c r="BD20" s="192">
        <f t="shared" si="1"/>
        <v>0</v>
      </c>
    </row>
    <row r="21" spans="1:56" ht="20.100000000000001" customHeight="1" thickBot="1" x14ac:dyDescent="0.3">
      <c r="A21" s="309" t="s">
        <v>12</v>
      </c>
      <c r="B21" s="301" t="s">
        <v>13</v>
      </c>
      <c r="C21" s="77" t="s">
        <v>137</v>
      </c>
      <c r="D21" s="192">
        <f>D23+D25</f>
        <v>0</v>
      </c>
      <c r="E21" s="192">
        <f t="shared" ref="E21:BC22" si="2">E23+E25</f>
        <v>0</v>
      </c>
      <c r="F21" s="192">
        <f t="shared" si="2"/>
        <v>4</v>
      </c>
      <c r="G21" s="192">
        <f t="shared" si="2"/>
        <v>6</v>
      </c>
      <c r="H21" s="192">
        <f t="shared" si="2"/>
        <v>0</v>
      </c>
      <c r="I21" s="192">
        <f t="shared" si="2"/>
        <v>0</v>
      </c>
      <c r="J21" s="192">
        <f t="shared" si="2"/>
        <v>6</v>
      </c>
      <c r="K21" s="192">
        <f t="shared" si="2"/>
        <v>0</v>
      </c>
      <c r="L21" s="192">
        <f t="shared" si="2"/>
        <v>6</v>
      </c>
      <c r="M21" s="192">
        <f t="shared" si="2"/>
        <v>0</v>
      </c>
      <c r="N21" s="192">
        <f t="shared" si="2"/>
        <v>4</v>
      </c>
      <c r="O21" s="192">
        <f t="shared" si="2"/>
        <v>0</v>
      </c>
      <c r="P21" s="192">
        <f t="shared" si="2"/>
        <v>0</v>
      </c>
      <c r="Q21" s="192">
        <f t="shared" si="2"/>
        <v>4</v>
      </c>
      <c r="R21" s="192">
        <f t="shared" si="2"/>
        <v>0</v>
      </c>
      <c r="S21" s="192">
        <f t="shared" si="2"/>
        <v>0</v>
      </c>
      <c r="T21" s="192">
        <f t="shared" si="2"/>
        <v>0</v>
      </c>
      <c r="U21" s="192">
        <f t="shared" si="2"/>
        <v>0</v>
      </c>
      <c r="V21" s="192">
        <f t="shared" si="2"/>
        <v>0</v>
      </c>
      <c r="W21" s="192">
        <f t="shared" si="2"/>
        <v>0</v>
      </c>
      <c r="X21" s="192">
        <f t="shared" si="2"/>
        <v>0</v>
      </c>
      <c r="Y21" s="192">
        <f t="shared" si="2"/>
        <v>0</v>
      </c>
      <c r="Z21" s="192">
        <f t="shared" si="2"/>
        <v>0</v>
      </c>
      <c r="AA21" s="192">
        <f t="shared" si="2"/>
        <v>0</v>
      </c>
      <c r="AB21" s="192">
        <f t="shared" si="2"/>
        <v>0</v>
      </c>
      <c r="AC21" s="192">
        <f t="shared" si="2"/>
        <v>0</v>
      </c>
      <c r="AD21" s="188">
        <f t="shared" si="2"/>
        <v>0</v>
      </c>
      <c r="AE21" s="192">
        <f t="shared" si="2"/>
        <v>0</v>
      </c>
      <c r="AF21" s="186">
        <f t="shared" si="2"/>
        <v>0</v>
      </c>
      <c r="AG21" s="186">
        <f t="shared" si="2"/>
        <v>0</v>
      </c>
      <c r="AH21" s="192">
        <f t="shared" si="2"/>
        <v>0</v>
      </c>
      <c r="AI21" s="192">
        <f t="shared" si="2"/>
        <v>0</v>
      </c>
      <c r="AJ21" s="192">
        <f t="shared" si="2"/>
        <v>0</v>
      </c>
      <c r="AK21" s="192">
        <f t="shared" si="2"/>
        <v>0</v>
      </c>
      <c r="AL21" s="192">
        <f t="shared" si="2"/>
        <v>0</v>
      </c>
      <c r="AM21" s="192">
        <f t="shared" si="2"/>
        <v>0</v>
      </c>
      <c r="AN21" s="192">
        <f t="shared" si="2"/>
        <v>0</v>
      </c>
      <c r="AO21" s="192">
        <f t="shared" si="2"/>
        <v>0</v>
      </c>
      <c r="AP21" s="192">
        <f t="shared" si="2"/>
        <v>0</v>
      </c>
      <c r="AQ21" s="192">
        <f t="shared" si="2"/>
        <v>0</v>
      </c>
      <c r="AR21" s="192">
        <f t="shared" si="2"/>
        <v>0</v>
      </c>
      <c r="AS21" s="192">
        <f t="shared" si="2"/>
        <v>0</v>
      </c>
      <c r="AT21" s="192">
        <f t="shared" si="2"/>
        <v>0</v>
      </c>
      <c r="AU21" s="192">
        <f t="shared" si="2"/>
        <v>0</v>
      </c>
      <c r="AV21" s="192">
        <f t="shared" si="2"/>
        <v>0</v>
      </c>
      <c r="AW21" s="192">
        <f t="shared" si="2"/>
        <v>0</v>
      </c>
      <c r="AX21" s="192">
        <f t="shared" si="2"/>
        <v>0</v>
      </c>
      <c r="AY21" s="192">
        <f t="shared" si="2"/>
        <v>0</v>
      </c>
      <c r="AZ21" s="192">
        <f t="shared" si="2"/>
        <v>0</v>
      </c>
      <c r="BA21" s="192">
        <f t="shared" si="2"/>
        <v>0</v>
      </c>
      <c r="BB21" s="192">
        <f t="shared" si="2"/>
        <v>0</v>
      </c>
      <c r="BC21" s="192">
        <f t="shared" si="2"/>
        <v>0</v>
      </c>
      <c r="BD21" s="192">
        <f t="shared" si="1"/>
        <v>30</v>
      </c>
    </row>
    <row r="22" spans="1:56" ht="20.100000000000001" customHeight="1" thickBot="1" x14ac:dyDescent="0.3">
      <c r="A22" s="309"/>
      <c r="B22" s="301"/>
      <c r="C22" s="77" t="s">
        <v>138</v>
      </c>
      <c r="D22" s="192">
        <f>D24+D26</f>
        <v>0</v>
      </c>
      <c r="E22" s="192">
        <f t="shared" si="2"/>
        <v>0</v>
      </c>
      <c r="F22" s="192">
        <f t="shared" si="2"/>
        <v>2</v>
      </c>
      <c r="G22" s="192">
        <f t="shared" si="2"/>
        <v>3</v>
      </c>
      <c r="H22" s="192">
        <f t="shared" si="2"/>
        <v>0</v>
      </c>
      <c r="I22" s="192">
        <f t="shared" si="2"/>
        <v>0</v>
      </c>
      <c r="J22" s="192">
        <f t="shared" si="2"/>
        <v>3</v>
      </c>
      <c r="K22" s="192">
        <f t="shared" si="2"/>
        <v>0</v>
      </c>
      <c r="L22" s="192">
        <f t="shared" si="2"/>
        <v>3</v>
      </c>
      <c r="M22" s="192">
        <f t="shared" si="2"/>
        <v>0</v>
      </c>
      <c r="N22" s="192">
        <f t="shared" si="2"/>
        <v>2</v>
      </c>
      <c r="O22" s="192">
        <f t="shared" si="2"/>
        <v>0</v>
      </c>
      <c r="P22" s="192">
        <f t="shared" si="2"/>
        <v>0</v>
      </c>
      <c r="Q22" s="192">
        <f t="shared" si="2"/>
        <v>2</v>
      </c>
      <c r="R22" s="192">
        <f t="shared" si="2"/>
        <v>0</v>
      </c>
      <c r="S22" s="192">
        <f t="shared" si="2"/>
        <v>0</v>
      </c>
      <c r="T22" s="192">
        <f t="shared" si="2"/>
        <v>0</v>
      </c>
      <c r="U22" s="192">
        <f t="shared" si="2"/>
        <v>0</v>
      </c>
      <c r="V22" s="192">
        <f t="shared" si="2"/>
        <v>0</v>
      </c>
      <c r="W22" s="192">
        <f t="shared" si="2"/>
        <v>0</v>
      </c>
      <c r="X22" s="192">
        <f t="shared" si="2"/>
        <v>0</v>
      </c>
      <c r="Y22" s="192">
        <f t="shared" si="2"/>
        <v>0</v>
      </c>
      <c r="Z22" s="192">
        <f t="shared" si="2"/>
        <v>0</v>
      </c>
      <c r="AA22" s="192">
        <f t="shared" si="2"/>
        <v>0</v>
      </c>
      <c r="AB22" s="192">
        <f t="shared" si="2"/>
        <v>0</v>
      </c>
      <c r="AC22" s="192">
        <f t="shared" si="2"/>
        <v>0</v>
      </c>
      <c r="AD22" s="188">
        <f t="shared" si="2"/>
        <v>0</v>
      </c>
      <c r="AE22" s="192">
        <f t="shared" si="2"/>
        <v>0</v>
      </c>
      <c r="AF22" s="186">
        <f t="shared" si="2"/>
        <v>0</v>
      </c>
      <c r="AG22" s="186">
        <f t="shared" si="2"/>
        <v>0</v>
      </c>
      <c r="AH22" s="192">
        <f t="shared" si="2"/>
        <v>0</v>
      </c>
      <c r="AI22" s="192">
        <f t="shared" si="2"/>
        <v>0</v>
      </c>
      <c r="AJ22" s="192">
        <f t="shared" si="2"/>
        <v>0</v>
      </c>
      <c r="AK22" s="192">
        <f t="shared" si="2"/>
        <v>0</v>
      </c>
      <c r="AL22" s="192">
        <f t="shared" si="2"/>
        <v>0</v>
      </c>
      <c r="AM22" s="192">
        <f t="shared" si="2"/>
        <v>0</v>
      </c>
      <c r="AN22" s="192">
        <f t="shared" si="2"/>
        <v>0</v>
      </c>
      <c r="AO22" s="192">
        <f t="shared" si="2"/>
        <v>0</v>
      </c>
      <c r="AP22" s="192">
        <f t="shared" si="2"/>
        <v>0</v>
      </c>
      <c r="AQ22" s="192">
        <f t="shared" si="2"/>
        <v>0</v>
      </c>
      <c r="AR22" s="192">
        <f t="shared" si="2"/>
        <v>0</v>
      </c>
      <c r="AS22" s="192">
        <f t="shared" si="2"/>
        <v>0</v>
      </c>
      <c r="AT22" s="192">
        <f t="shared" si="2"/>
        <v>0</v>
      </c>
      <c r="AU22" s="192">
        <f t="shared" si="2"/>
        <v>0</v>
      </c>
      <c r="AV22" s="192">
        <f t="shared" si="2"/>
        <v>0</v>
      </c>
      <c r="AW22" s="192">
        <f t="shared" si="2"/>
        <v>0</v>
      </c>
      <c r="AX22" s="192">
        <f t="shared" si="2"/>
        <v>0</v>
      </c>
      <c r="AY22" s="192">
        <f t="shared" si="2"/>
        <v>0</v>
      </c>
      <c r="AZ22" s="192">
        <f t="shared" si="2"/>
        <v>0</v>
      </c>
      <c r="BA22" s="192">
        <f t="shared" si="2"/>
        <v>0</v>
      </c>
      <c r="BB22" s="192">
        <f t="shared" si="2"/>
        <v>0</v>
      </c>
      <c r="BC22" s="192">
        <f t="shared" si="2"/>
        <v>0</v>
      </c>
      <c r="BD22" s="192">
        <f t="shared" si="1"/>
        <v>15</v>
      </c>
    </row>
    <row r="23" spans="1:56" ht="20.100000000000001" customHeight="1" thickBot="1" x14ac:dyDescent="0.3">
      <c r="A23" s="309" t="s">
        <v>14</v>
      </c>
      <c r="B23" s="301" t="s">
        <v>15</v>
      </c>
      <c r="C23" s="77" t="s">
        <v>137</v>
      </c>
      <c r="D23" s="127"/>
      <c r="E23" s="86"/>
      <c r="F23" s="86">
        <v>4</v>
      </c>
      <c r="G23" s="86">
        <v>6</v>
      </c>
      <c r="H23" s="86"/>
      <c r="I23" s="86"/>
      <c r="J23" s="86">
        <v>6</v>
      </c>
      <c r="K23" s="86"/>
      <c r="L23" s="86">
        <v>6</v>
      </c>
      <c r="M23" s="86"/>
      <c r="N23" s="86">
        <v>4</v>
      </c>
      <c r="O23" s="86"/>
      <c r="P23" s="86"/>
      <c r="Q23" s="86">
        <v>4</v>
      </c>
      <c r="R23" s="86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9"/>
      <c r="AE23" s="89"/>
      <c r="AF23" s="85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192">
        <f t="shared" si="1"/>
        <v>30</v>
      </c>
    </row>
    <row r="24" spans="1:56" ht="20.100000000000001" customHeight="1" thickBot="1" x14ac:dyDescent="0.3">
      <c r="A24" s="309"/>
      <c r="B24" s="301"/>
      <c r="C24" s="77" t="s">
        <v>138</v>
      </c>
      <c r="D24" s="97"/>
      <c r="E24" s="92"/>
      <c r="F24" s="92">
        <v>2</v>
      </c>
      <c r="G24" s="92">
        <v>3</v>
      </c>
      <c r="H24" s="92"/>
      <c r="I24" s="92"/>
      <c r="J24" s="92">
        <v>3</v>
      </c>
      <c r="K24" s="92"/>
      <c r="L24" s="92">
        <v>3</v>
      </c>
      <c r="M24" s="92"/>
      <c r="N24" s="92">
        <v>2</v>
      </c>
      <c r="O24" s="92"/>
      <c r="P24" s="92"/>
      <c r="Q24" s="92">
        <v>2</v>
      </c>
      <c r="R24" s="92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95"/>
      <c r="AE24" s="95"/>
      <c r="AF24" s="91"/>
      <c r="AG24" s="91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192">
        <f t="shared" si="1"/>
        <v>15</v>
      </c>
    </row>
    <row r="25" spans="1:56" ht="20.100000000000001" customHeight="1" thickBot="1" x14ac:dyDescent="0.3">
      <c r="A25" s="309" t="s">
        <v>16</v>
      </c>
      <c r="B25" s="301" t="s">
        <v>17</v>
      </c>
      <c r="C25" s="77" t="s">
        <v>137</v>
      </c>
      <c r="D25" s="97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  <c r="AD25" s="95"/>
      <c r="AE25" s="95"/>
      <c r="AF25" s="91"/>
      <c r="AG25" s="9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192">
        <f t="shared" si="1"/>
        <v>0</v>
      </c>
    </row>
    <row r="26" spans="1:56" ht="20.100000000000001" customHeight="1" thickBot="1" x14ac:dyDescent="0.3">
      <c r="A26" s="309"/>
      <c r="B26" s="301"/>
      <c r="C26" s="77" t="s">
        <v>138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/>
      <c r="AE26" s="107"/>
      <c r="AF26" s="108"/>
      <c r="AG26" s="108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192">
        <f t="shared" si="1"/>
        <v>0</v>
      </c>
    </row>
    <row r="27" spans="1:56" ht="20.100000000000001" customHeight="1" thickBot="1" x14ac:dyDescent="0.3">
      <c r="A27" s="309" t="s">
        <v>18</v>
      </c>
      <c r="B27" s="301" t="s">
        <v>19</v>
      </c>
      <c r="C27" s="77" t="s">
        <v>137</v>
      </c>
      <c r="D27" s="192">
        <f>D29+D53</f>
        <v>0</v>
      </c>
      <c r="E27" s="192">
        <f t="shared" ref="E27:BC28" si="3">E29+E53</f>
        <v>12</v>
      </c>
      <c r="F27" s="192">
        <f t="shared" si="3"/>
        <v>22</v>
      </c>
      <c r="G27" s="192">
        <f t="shared" si="3"/>
        <v>26</v>
      </c>
      <c r="H27" s="192">
        <f t="shared" si="3"/>
        <v>16</v>
      </c>
      <c r="I27" s="192">
        <f t="shared" si="3"/>
        <v>24</v>
      </c>
      <c r="J27" s="192">
        <f t="shared" si="3"/>
        <v>38</v>
      </c>
      <c r="K27" s="192">
        <f t="shared" si="3"/>
        <v>16</v>
      </c>
      <c r="L27" s="192">
        <f t="shared" si="3"/>
        <v>8</v>
      </c>
      <c r="M27" s="192">
        <f t="shared" si="3"/>
        <v>18</v>
      </c>
      <c r="N27" s="192">
        <f t="shared" si="3"/>
        <v>18</v>
      </c>
      <c r="O27" s="192">
        <f t="shared" si="3"/>
        <v>22</v>
      </c>
      <c r="P27" s="192">
        <f t="shared" si="3"/>
        <v>44</v>
      </c>
      <c r="Q27" s="192">
        <f t="shared" si="3"/>
        <v>10</v>
      </c>
      <c r="R27" s="192">
        <f t="shared" si="3"/>
        <v>6</v>
      </c>
      <c r="S27" s="192">
        <f t="shared" si="3"/>
        <v>0</v>
      </c>
      <c r="T27" s="192">
        <f t="shared" si="3"/>
        <v>0</v>
      </c>
      <c r="U27" s="192">
        <f t="shared" si="3"/>
        <v>0</v>
      </c>
      <c r="V27" s="192">
        <f t="shared" si="3"/>
        <v>0</v>
      </c>
      <c r="W27" s="192">
        <f t="shared" si="3"/>
        <v>0</v>
      </c>
      <c r="X27" s="192">
        <f t="shared" si="3"/>
        <v>0</v>
      </c>
      <c r="Y27" s="192">
        <f t="shared" si="3"/>
        <v>0</v>
      </c>
      <c r="Z27" s="192">
        <f t="shared" si="3"/>
        <v>0</v>
      </c>
      <c r="AA27" s="192">
        <f t="shared" si="3"/>
        <v>0</v>
      </c>
      <c r="AB27" s="192">
        <f t="shared" si="3"/>
        <v>0</v>
      </c>
      <c r="AC27" s="187">
        <f t="shared" si="3"/>
        <v>0</v>
      </c>
      <c r="AD27" s="188">
        <f t="shared" si="3"/>
        <v>0</v>
      </c>
      <c r="AE27" s="192">
        <f t="shared" si="3"/>
        <v>0</v>
      </c>
      <c r="AF27" s="186">
        <f t="shared" si="3"/>
        <v>0</v>
      </c>
      <c r="AG27" s="186">
        <f t="shared" si="3"/>
        <v>0</v>
      </c>
      <c r="AH27" s="192">
        <f t="shared" si="3"/>
        <v>0</v>
      </c>
      <c r="AI27" s="192">
        <f t="shared" si="3"/>
        <v>0</v>
      </c>
      <c r="AJ27" s="192">
        <f t="shared" si="3"/>
        <v>0</v>
      </c>
      <c r="AK27" s="192">
        <f t="shared" si="3"/>
        <v>0</v>
      </c>
      <c r="AL27" s="192">
        <f t="shared" si="3"/>
        <v>0</v>
      </c>
      <c r="AM27" s="192">
        <f t="shared" si="3"/>
        <v>0</v>
      </c>
      <c r="AN27" s="192">
        <f t="shared" si="3"/>
        <v>0</v>
      </c>
      <c r="AO27" s="192">
        <f t="shared" si="3"/>
        <v>0</v>
      </c>
      <c r="AP27" s="192">
        <f t="shared" si="3"/>
        <v>0</v>
      </c>
      <c r="AQ27" s="192">
        <f t="shared" si="3"/>
        <v>0</v>
      </c>
      <c r="AR27" s="192">
        <f t="shared" si="3"/>
        <v>0</v>
      </c>
      <c r="AS27" s="192">
        <f t="shared" si="3"/>
        <v>0</v>
      </c>
      <c r="AT27" s="192">
        <f t="shared" si="3"/>
        <v>0</v>
      </c>
      <c r="AU27" s="192">
        <f t="shared" si="3"/>
        <v>0</v>
      </c>
      <c r="AV27" s="192">
        <f t="shared" si="3"/>
        <v>0</v>
      </c>
      <c r="AW27" s="192">
        <f t="shared" si="3"/>
        <v>0</v>
      </c>
      <c r="AX27" s="192">
        <f t="shared" si="3"/>
        <v>0</v>
      </c>
      <c r="AY27" s="192">
        <f t="shared" si="3"/>
        <v>0</v>
      </c>
      <c r="AZ27" s="192">
        <f t="shared" si="3"/>
        <v>0</v>
      </c>
      <c r="BA27" s="192">
        <f t="shared" si="3"/>
        <v>0</v>
      </c>
      <c r="BB27" s="192">
        <f t="shared" si="3"/>
        <v>0</v>
      </c>
      <c r="BC27" s="113">
        <f t="shared" si="3"/>
        <v>0</v>
      </c>
      <c r="BD27" s="192">
        <f>SUM(D27:BC27)</f>
        <v>280</v>
      </c>
    </row>
    <row r="28" spans="1:56" ht="20.100000000000001" customHeight="1" thickBot="1" x14ac:dyDescent="0.3">
      <c r="A28" s="309"/>
      <c r="B28" s="301"/>
      <c r="C28" s="77" t="s">
        <v>138</v>
      </c>
      <c r="D28" s="192">
        <f>D30+D54</f>
        <v>0</v>
      </c>
      <c r="E28" s="192">
        <f t="shared" si="3"/>
        <v>6</v>
      </c>
      <c r="F28" s="192">
        <f t="shared" si="3"/>
        <v>11</v>
      </c>
      <c r="G28" s="192">
        <f t="shared" si="3"/>
        <v>13</v>
      </c>
      <c r="H28" s="192">
        <f t="shared" si="3"/>
        <v>8</v>
      </c>
      <c r="I28" s="192">
        <f t="shared" si="3"/>
        <v>12</v>
      </c>
      <c r="J28" s="192">
        <f t="shared" si="3"/>
        <v>19</v>
      </c>
      <c r="K28" s="192">
        <f t="shared" si="3"/>
        <v>8</v>
      </c>
      <c r="L28" s="192">
        <f t="shared" si="3"/>
        <v>4</v>
      </c>
      <c r="M28" s="192">
        <f t="shared" si="3"/>
        <v>9</v>
      </c>
      <c r="N28" s="192">
        <f t="shared" si="3"/>
        <v>9</v>
      </c>
      <c r="O28" s="192">
        <f t="shared" si="3"/>
        <v>11</v>
      </c>
      <c r="P28" s="192">
        <f t="shared" si="3"/>
        <v>22</v>
      </c>
      <c r="Q28" s="192">
        <f t="shared" si="3"/>
        <v>5</v>
      </c>
      <c r="R28" s="192">
        <f t="shared" si="3"/>
        <v>3</v>
      </c>
      <c r="S28" s="192">
        <f t="shared" si="3"/>
        <v>0</v>
      </c>
      <c r="T28" s="192">
        <f t="shared" si="3"/>
        <v>0</v>
      </c>
      <c r="U28" s="192">
        <f t="shared" si="3"/>
        <v>0</v>
      </c>
      <c r="V28" s="192">
        <f t="shared" si="3"/>
        <v>0</v>
      </c>
      <c r="W28" s="192">
        <f t="shared" si="3"/>
        <v>0</v>
      </c>
      <c r="X28" s="192">
        <f t="shared" si="3"/>
        <v>0</v>
      </c>
      <c r="Y28" s="192">
        <f t="shared" si="3"/>
        <v>0</v>
      </c>
      <c r="Z28" s="192">
        <f t="shared" si="3"/>
        <v>0</v>
      </c>
      <c r="AA28" s="192">
        <f t="shared" si="3"/>
        <v>0</v>
      </c>
      <c r="AB28" s="192">
        <f t="shared" si="3"/>
        <v>0</v>
      </c>
      <c r="AC28" s="187">
        <f t="shared" si="3"/>
        <v>0</v>
      </c>
      <c r="AD28" s="188">
        <f t="shared" si="3"/>
        <v>0</v>
      </c>
      <c r="AE28" s="192">
        <f t="shared" si="3"/>
        <v>0</v>
      </c>
      <c r="AF28" s="186">
        <f t="shared" si="3"/>
        <v>0</v>
      </c>
      <c r="AG28" s="186">
        <f t="shared" si="3"/>
        <v>0</v>
      </c>
      <c r="AH28" s="192">
        <f t="shared" si="3"/>
        <v>0</v>
      </c>
      <c r="AI28" s="192">
        <f t="shared" si="3"/>
        <v>0</v>
      </c>
      <c r="AJ28" s="192">
        <f t="shared" si="3"/>
        <v>0</v>
      </c>
      <c r="AK28" s="192">
        <f t="shared" si="3"/>
        <v>0</v>
      </c>
      <c r="AL28" s="192">
        <f t="shared" si="3"/>
        <v>0</v>
      </c>
      <c r="AM28" s="192">
        <f t="shared" si="3"/>
        <v>0</v>
      </c>
      <c r="AN28" s="192">
        <f t="shared" si="3"/>
        <v>0</v>
      </c>
      <c r="AO28" s="192">
        <f t="shared" si="3"/>
        <v>0</v>
      </c>
      <c r="AP28" s="192">
        <f t="shared" si="3"/>
        <v>0</v>
      </c>
      <c r="AQ28" s="192">
        <f t="shared" si="3"/>
        <v>0</v>
      </c>
      <c r="AR28" s="192">
        <f t="shared" si="3"/>
        <v>0</v>
      </c>
      <c r="AS28" s="192">
        <f t="shared" si="3"/>
        <v>0</v>
      </c>
      <c r="AT28" s="192">
        <f t="shared" si="3"/>
        <v>0</v>
      </c>
      <c r="AU28" s="192">
        <f t="shared" si="3"/>
        <v>0</v>
      </c>
      <c r="AV28" s="192">
        <f t="shared" si="3"/>
        <v>0</v>
      </c>
      <c r="AW28" s="192">
        <f t="shared" si="3"/>
        <v>0</v>
      </c>
      <c r="AX28" s="192">
        <f t="shared" si="3"/>
        <v>0</v>
      </c>
      <c r="AY28" s="192">
        <f t="shared" si="3"/>
        <v>0</v>
      </c>
      <c r="AZ28" s="192">
        <f t="shared" si="3"/>
        <v>0</v>
      </c>
      <c r="BA28" s="192">
        <f t="shared" si="3"/>
        <v>0</v>
      </c>
      <c r="BB28" s="192">
        <f t="shared" si="3"/>
        <v>0</v>
      </c>
      <c r="BC28" s="113">
        <f t="shared" si="3"/>
        <v>0</v>
      </c>
      <c r="BD28" s="192">
        <f t="shared" si="1"/>
        <v>140</v>
      </c>
    </row>
    <row r="29" spans="1:56" ht="20.100000000000001" customHeight="1" thickBot="1" x14ac:dyDescent="0.3">
      <c r="A29" s="309" t="s">
        <v>20</v>
      </c>
      <c r="B29" s="301" t="s">
        <v>21</v>
      </c>
      <c r="C29" s="77" t="s">
        <v>137</v>
      </c>
      <c r="D29" s="192">
        <f>D31+D33+D35+D37+D39+D41+D43+D45+D47+D49+D51</f>
        <v>0</v>
      </c>
      <c r="E29" s="192">
        <f t="shared" ref="E29:BC30" si="4">E31+E33+E35+E37+E39+E41+E43+E45+E47+E49+E51</f>
        <v>2</v>
      </c>
      <c r="F29" s="192">
        <f t="shared" si="4"/>
        <v>4</v>
      </c>
      <c r="G29" s="192">
        <f t="shared" si="4"/>
        <v>4</v>
      </c>
      <c r="H29" s="192">
        <f t="shared" si="4"/>
        <v>0</v>
      </c>
      <c r="I29" s="192">
        <f t="shared" si="4"/>
        <v>2</v>
      </c>
      <c r="J29" s="192">
        <f t="shared" si="4"/>
        <v>2</v>
      </c>
      <c r="K29" s="192">
        <f t="shared" si="4"/>
        <v>6</v>
      </c>
      <c r="L29" s="192">
        <f t="shared" si="4"/>
        <v>0</v>
      </c>
      <c r="M29" s="192">
        <f t="shared" si="4"/>
        <v>10</v>
      </c>
      <c r="N29" s="192">
        <f t="shared" si="4"/>
        <v>4</v>
      </c>
      <c r="O29" s="192">
        <f t="shared" si="4"/>
        <v>2</v>
      </c>
      <c r="P29" s="192">
        <f t="shared" si="4"/>
        <v>0</v>
      </c>
      <c r="Q29" s="192">
        <f t="shared" si="4"/>
        <v>0</v>
      </c>
      <c r="R29" s="192">
        <f t="shared" si="4"/>
        <v>0</v>
      </c>
      <c r="S29" s="192">
        <f t="shared" si="4"/>
        <v>0</v>
      </c>
      <c r="T29" s="192">
        <f t="shared" si="4"/>
        <v>0</v>
      </c>
      <c r="U29" s="192">
        <f t="shared" si="4"/>
        <v>0</v>
      </c>
      <c r="V29" s="192">
        <f t="shared" si="4"/>
        <v>0</v>
      </c>
      <c r="W29" s="192">
        <f t="shared" si="4"/>
        <v>0</v>
      </c>
      <c r="X29" s="192">
        <f t="shared" si="4"/>
        <v>0</v>
      </c>
      <c r="Y29" s="192">
        <f t="shared" si="4"/>
        <v>0</v>
      </c>
      <c r="Z29" s="192">
        <f t="shared" si="4"/>
        <v>0</v>
      </c>
      <c r="AA29" s="192">
        <f t="shared" si="4"/>
        <v>0</v>
      </c>
      <c r="AB29" s="192">
        <f t="shared" si="4"/>
        <v>0</v>
      </c>
      <c r="AC29" s="187">
        <f t="shared" si="4"/>
        <v>0</v>
      </c>
      <c r="AD29" s="188">
        <f t="shared" si="4"/>
        <v>0</v>
      </c>
      <c r="AE29" s="192">
        <f t="shared" si="4"/>
        <v>0</v>
      </c>
      <c r="AF29" s="186">
        <f t="shared" si="4"/>
        <v>0</v>
      </c>
      <c r="AG29" s="186">
        <f t="shared" si="4"/>
        <v>0</v>
      </c>
      <c r="AH29" s="192">
        <f t="shared" si="4"/>
        <v>0</v>
      </c>
      <c r="AI29" s="192">
        <f t="shared" si="4"/>
        <v>0</v>
      </c>
      <c r="AJ29" s="192">
        <f t="shared" si="4"/>
        <v>0</v>
      </c>
      <c r="AK29" s="192">
        <f t="shared" si="4"/>
        <v>0</v>
      </c>
      <c r="AL29" s="192">
        <f t="shared" si="4"/>
        <v>0</v>
      </c>
      <c r="AM29" s="192">
        <f t="shared" si="4"/>
        <v>0</v>
      </c>
      <c r="AN29" s="192">
        <f t="shared" si="4"/>
        <v>0</v>
      </c>
      <c r="AO29" s="192">
        <f t="shared" si="4"/>
        <v>0</v>
      </c>
      <c r="AP29" s="192">
        <f t="shared" si="4"/>
        <v>0</v>
      </c>
      <c r="AQ29" s="192">
        <f t="shared" si="4"/>
        <v>0</v>
      </c>
      <c r="AR29" s="192">
        <f t="shared" si="4"/>
        <v>0</v>
      </c>
      <c r="AS29" s="192">
        <f t="shared" si="4"/>
        <v>0</v>
      </c>
      <c r="AT29" s="192">
        <f t="shared" si="4"/>
        <v>0</v>
      </c>
      <c r="AU29" s="192">
        <f t="shared" si="4"/>
        <v>0</v>
      </c>
      <c r="AV29" s="192">
        <f t="shared" si="4"/>
        <v>0</v>
      </c>
      <c r="AW29" s="192">
        <f t="shared" si="4"/>
        <v>0</v>
      </c>
      <c r="AX29" s="192">
        <f t="shared" si="4"/>
        <v>0</v>
      </c>
      <c r="AY29" s="192">
        <f t="shared" si="4"/>
        <v>0</v>
      </c>
      <c r="AZ29" s="192">
        <f t="shared" si="4"/>
        <v>0</v>
      </c>
      <c r="BA29" s="192">
        <f t="shared" si="4"/>
        <v>0</v>
      </c>
      <c r="BB29" s="192">
        <f t="shared" si="4"/>
        <v>0</v>
      </c>
      <c r="BC29" s="113">
        <f t="shared" si="4"/>
        <v>0</v>
      </c>
      <c r="BD29" s="192">
        <f t="shared" si="1"/>
        <v>36</v>
      </c>
    </row>
    <row r="30" spans="1:56" ht="20.100000000000001" customHeight="1" thickBot="1" x14ac:dyDescent="0.3">
      <c r="A30" s="309"/>
      <c r="B30" s="301"/>
      <c r="C30" s="77" t="s">
        <v>138</v>
      </c>
      <c r="D30" s="192">
        <f>D32+D34+D36+D38+D40+D42+D44+D46+D48+D50+D52</f>
        <v>0</v>
      </c>
      <c r="E30" s="192">
        <f t="shared" si="4"/>
        <v>1</v>
      </c>
      <c r="F30" s="192">
        <f t="shared" si="4"/>
        <v>2</v>
      </c>
      <c r="G30" s="192">
        <f t="shared" si="4"/>
        <v>2</v>
      </c>
      <c r="H30" s="192">
        <f t="shared" si="4"/>
        <v>0</v>
      </c>
      <c r="I30" s="192">
        <f t="shared" si="4"/>
        <v>1</v>
      </c>
      <c r="J30" s="192">
        <f t="shared" si="4"/>
        <v>1</v>
      </c>
      <c r="K30" s="192">
        <f t="shared" si="4"/>
        <v>3</v>
      </c>
      <c r="L30" s="192">
        <f t="shared" si="4"/>
        <v>0</v>
      </c>
      <c r="M30" s="192">
        <f t="shared" si="4"/>
        <v>5</v>
      </c>
      <c r="N30" s="192">
        <f t="shared" si="4"/>
        <v>2</v>
      </c>
      <c r="O30" s="192">
        <f t="shared" si="4"/>
        <v>1</v>
      </c>
      <c r="P30" s="192">
        <f t="shared" si="4"/>
        <v>0</v>
      </c>
      <c r="Q30" s="192">
        <f t="shared" si="4"/>
        <v>0</v>
      </c>
      <c r="R30" s="192">
        <f t="shared" si="4"/>
        <v>0</v>
      </c>
      <c r="S30" s="192">
        <f t="shared" si="4"/>
        <v>0</v>
      </c>
      <c r="T30" s="192">
        <f t="shared" si="4"/>
        <v>0</v>
      </c>
      <c r="U30" s="192">
        <f t="shared" si="4"/>
        <v>0</v>
      </c>
      <c r="V30" s="192">
        <f t="shared" si="4"/>
        <v>0</v>
      </c>
      <c r="W30" s="192">
        <f t="shared" si="4"/>
        <v>0</v>
      </c>
      <c r="X30" s="192">
        <f t="shared" si="4"/>
        <v>0</v>
      </c>
      <c r="Y30" s="192">
        <f t="shared" si="4"/>
        <v>0</v>
      </c>
      <c r="Z30" s="192">
        <f t="shared" si="4"/>
        <v>0</v>
      </c>
      <c r="AA30" s="192">
        <f t="shared" si="4"/>
        <v>0</v>
      </c>
      <c r="AB30" s="192">
        <f t="shared" si="4"/>
        <v>0</v>
      </c>
      <c r="AC30" s="187">
        <f t="shared" si="4"/>
        <v>0</v>
      </c>
      <c r="AD30" s="188">
        <f t="shared" si="4"/>
        <v>0</v>
      </c>
      <c r="AE30" s="192">
        <f t="shared" si="4"/>
        <v>0</v>
      </c>
      <c r="AF30" s="186">
        <f t="shared" si="4"/>
        <v>0</v>
      </c>
      <c r="AG30" s="186">
        <f t="shared" si="4"/>
        <v>0</v>
      </c>
      <c r="AH30" s="192">
        <f t="shared" si="4"/>
        <v>0</v>
      </c>
      <c r="AI30" s="192">
        <f t="shared" si="4"/>
        <v>0</v>
      </c>
      <c r="AJ30" s="192">
        <f t="shared" si="4"/>
        <v>0</v>
      </c>
      <c r="AK30" s="192">
        <f t="shared" si="4"/>
        <v>0</v>
      </c>
      <c r="AL30" s="192">
        <f t="shared" si="4"/>
        <v>0</v>
      </c>
      <c r="AM30" s="192">
        <f t="shared" si="4"/>
        <v>0</v>
      </c>
      <c r="AN30" s="192">
        <f t="shared" si="4"/>
        <v>0</v>
      </c>
      <c r="AO30" s="192">
        <f t="shared" si="4"/>
        <v>0</v>
      </c>
      <c r="AP30" s="192">
        <f t="shared" si="4"/>
        <v>0</v>
      </c>
      <c r="AQ30" s="192">
        <f t="shared" si="4"/>
        <v>0</v>
      </c>
      <c r="AR30" s="192">
        <f t="shared" si="4"/>
        <v>0</v>
      </c>
      <c r="AS30" s="192">
        <f t="shared" si="4"/>
        <v>0</v>
      </c>
      <c r="AT30" s="192">
        <f t="shared" si="4"/>
        <v>0</v>
      </c>
      <c r="AU30" s="192">
        <f t="shared" si="4"/>
        <v>0</v>
      </c>
      <c r="AV30" s="192">
        <f t="shared" si="4"/>
        <v>0</v>
      </c>
      <c r="AW30" s="192">
        <f t="shared" si="4"/>
        <v>0</v>
      </c>
      <c r="AX30" s="192">
        <f t="shared" si="4"/>
        <v>0</v>
      </c>
      <c r="AY30" s="192">
        <f t="shared" si="4"/>
        <v>0</v>
      </c>
      <c r="AZ30" s="192">
        <f t="shared" si="4"/>
        <v>0</v>
      </c>
      <c r="BA30" s="192">
        <f t="shared" si="4"/>
        <v>0</v>
      </c>
      <c r="BB30" s="192">
        <f t="shared" si="4"/>
        <v>0</v>
      </c>
      <c r="BC30" s="113">
        <f t="shared" si="4"/>
        <v>0</v>
      </c>
      <c r="BD30" s="192">
        <f t="shared" si="1"/>
        <v>18</v>
      </c>
    </row>
    <row r="31" spans="1:56" ht="20.100000000000001" customHeight="1" thickBot="1" x14ac:dyDescent="0.3">
      <c r="A31" s="309" t="s">
        <v>22</v>
      </c>
      <c r="B31" s="301" t="s">
        <v>23</v>
      </c>
      <c r="C31" s="77" t="s">
        <v>137</v>
      </c>
      <c r="D31" s="127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89"/>
      <c r="AE31" s="89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192">
        <f t="shared" si="1"/>
        <v>0</v>
      </c>
    </row>
    <row r="32" spans="1:56" ht="20.100000000000001" customHeight="1" thickBot="1" x14ac:dyDescent="0.3">
      <c r="A32" s="309"/>
      <c r="B32" s="301"/>
      <c r="C32" s="77" t="s">
        <v>138</v>
      </c>
      <c r="D32" s="97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4"/>
      <c r="AD32" s="95"/>
      <c r="AE32" s="95"/>
      <c r="AF32" s="91"/>
      <c r="AG32" s="91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192">
        <f t="shared" si="1"/>
        <v>0</v>
      </c>
    </row>
    <row r="33" spans="1:56" ht="20.100000000000001" customHeight="1" thickBot="1" x14ac:dyDescent="0.3">
      <c r="A33" s="309" t="s">
        <v>24</v>
      </c>
      <c r="B33" s="301" t="s">
        <v>25</v>
      </c>
      <c r="C33" s="77" t="s">
        <v>137</v>
      </c>
      <c r="D33" s="97"/>
      <c r="E33" s="92">
        <v>2</v>
      </c>
      <c r="F33" s="92">
        <v>4</v>
      </c>
      <c r="G33" s="92">
        <v>4</v>
      </c>
      <c r="H33" s="92"/>
      <c r="I33" s="92">
        <v>2</v>
      </c>
      <c r="J33" s="92">
        <v>2</v>
      </c>
      <c r="K33" s="92">
        <v>6</v>
      </c>
      <c r="L33" s="92"/>
      <c r="M33" s="92">
        <v>10</v>
      </c>
      <c r="N33" s="92">
        <v>4</v>
      </c>
      <c r="O33" s="92">
        <v>2</v>
      </c>
      <c r="P33" s="92"/>
      <c r="Q33" s="92"/>
      <c r="R33" s="92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4"/>
      <c r="AD33" s="95"/>
      <c r="AE33" s="95"/>
      <c r="AF33" s="91"/>
      <c r="AG33" s="91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192">
        <f t="shared" si="1"/>
        <v>36</v>
      </c>
    </row>
    <row r="34" spans="1:56" ht="20.100000000000001" customHeight="1" thickBot="1" x14ac:dyDescent="0.3">
      <c r="A34" s="309"/>
      <c r="B34" s="301"/>
      <c r="C34" s="77" t="s">
        <v>138</v>
      </c>
      <c r="D34" s="97"/>
      <c r="E34" s="92">
        <v>1</v>
      </c>
      <c r="F34" s="92">
        <v>2</v>
      </c>
      <c r="G34" s="92">
        <v>2</v>
      </c>
      <c r="H34" s="92"/>
      <c r="I34" s="92">
        <v>1</v>
      </c>
      <c r="J34" s="92">
        <v>1</v>
      </c>
      <c r="K34" s="92">
        <v>3</v>
      </c>
      <c r="L34" s="92"/>
      <c r="M34" s="92">
        <v>5</v>
      </c>
      <c r="N34" s="92">
        <v>2</v>
      </c>
      <c r="O34" s="92">
        <v>1</v>
      </c>
      <c r="P34" s="92"/>
      <c r="Q34" s="92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4"/>
      <c r="AD34" s="95"/>
      <c r="AE34" s="95"/>
      <c r="AF34" s="91"/>
      <c r="AG34" s="91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192">
        <f t="shared" si="1"/>
        <v>18</v>
      </c>
    </row>
    <row r="35" spans="1:56" ht="20.100000000000001" customHeight="1" thickBot="1" x14ac:dyDescent="0.3">
      <c r="A35" s="309" t="s">
        <v>26</v>
      </c>
      <c r="B35" s="301" t="s">
        <v>27</v>
      </c>
      <c r="C35" s="77" t="s">
        <v>137</v>
      </c>
      <c r="D35" s="9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4"/>
      <c r="AD35" s="95"/>
      <c r="AE35" s="95"/>
      <c r="AF35" s="91"/>
      <c r="AG35" s="91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192">
        <f t="shared" si="1"/>
        <v>0</v>
      </c>
    </row>
    <row r="36" spans="1:56" ht="20.100000000000001" customHeight="1" thickBot="1" x14ac:dyDescent="0.3">
      <c r="A36" s="309"/>
      <c r="B36" s="301"/>
      <c r="C36" s="77" t="s">
        <v>138</v>
      </c>
      <c r="D36" s="9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4"/>
      <c r="AD36" s="95"/>
      <c r="AE36" s="95"/>
      <c r="AF36" s="91"/>
      <c r="AG36" s="91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192">
        <f t="shared" si="1"/>
        <v>0</v>
      </c>
    </row>
    <row r="37" spans="1:56" ht="20.100000000000001" customHeight="1" thickBot="1" x14ac:dyDescent="0.3">
      <c r="A37" s="309" t="s">
        <v>28</v>
      </c>
      <c r="B37" s="301" t="s">
        <v>29</v>
      </c>
      <c r="C37" s="77" t="s">
        <v>137</v>
      </c>
      <c r="D37" s="9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4"/>
      <c r="AD37" s="95"/>
      <c r="AE37" s="95"/>
      <c r="AF37" s="91"/>
      <c r="AG37" s="91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192">
        <f t="shared" si="1"/>
        <v>0</v>
      </c>
    </row>
    <row r="38" spans="1:56" ht="20.100000000000001" customHeight="1" thickBot="1" x14ac:dyDescent="0.3">
      <c r="A38" s="309"/>
      <c r="B38" s="301"/>
      <c r="C38" s="77" t="s">
        <v>138</v>
      </c>
      <c r="D38" s="97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4"/>
      <c r="AD38" s="95"/>
      <c r="AE38" s="95"/>
      <c r="AF38" s="91"/>
      <c r="AG38" s="91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192">
        <f t="shared" si="1"/>
        <v>0</v>
      </c>
    </row>
    <row r="39" spans="1:56" ht="20.100000000000001" customHeight="1" thickBot="1" x14ac:dyDescent="0.3">
      <c r="A39" s="309" t="s">
        <v>30</v>
      </c>
      <c r="B39" s="301" t="s">
        <v>31</v>
      </c>
      <c r="C39" s="77" t="s">
        <v>137</v>
      </c>
      <c r="D39" s="97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4"/>
      <c r="AD39" s="95"/>
      <c r="AE39" s="95"/>
      <c r="AF39" s="91"/>
      <c r="AG39" s="91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192">
        <f t="shared" si="1"/>
        <v>0</v>
      </c>
    </row>
    <row r="40" spans="1:56" ht="20.100000000000001" customHeight="1" thickBot="1" x14ac:dyDescent="0.3">
      <c r="A40" s="309"/>
      <c r="B40" s="301"/>
      <c r="C40" s="77" t="s">
        <v>138</v>
      </c>
      <c r="D40" s="9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4"/>
      <c r="AD40" s="95"/>
      <c r="AE40" s="95"/>
      <c r="AF40" s="91"/>
      <c r="AG40" s="91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192">
        <f t="shared" si="1"/>
        <v>0</v>
      </c>
    </row>
    <row r="41" spans="1:56" ht="20.100000000000001" customHeight="1" thickBot="1" x14ac:dyDescent="0.3">
      <c r="A41" s="309" t="s">
        <v>32</v>
      </c>
      <c r="B41" s="301" t="s">
        <v>33</v>
      </c>
      <c r="C41" s="77" t="s">
        <v>137</v>
      </c>
      <c r="D41" s="97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4"/>
      <c r="AD41" s="95"/>
      <c r="AE41" s="95"/>
      <c r="AF41" s="91"/>
      <c r="AG41" s="91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0"/>
      <c r="BD41" s="192">
        <f t="shared" si="1"/>
        <v>0</v>
      </c>
    </row>
    <row r="42" spans="1:56" ht="20.100000000000001" customHeight="1" thickBot="1" x14ac:dyDescent="0.3">
      <c r="A42" s="309"/>
      <c r="B42" s="301"/>
      <c r="C42" s="77" t="s">
        <v>138</v>
      </c>
      <c r="D42" s="97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4"/>
      <c r="AD42" s="95"/>
      <c r="AE42" s="95"/>
      <c r="AF42" s="91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100"/>
      <c r="BD42" s="192">
        <f t="shared" si="1"/>
        <v>0</v>
      </c>
    </row>
    <row r="43" spans="1:56" ht="20.100000000000001" customHeight="1" thickBot="1" x14ac:dyDescent="0.3">
      <c r="A43" s="309" t="s">
        <v>34</v>
      </c>
      <c r="B43" s="301" t="s">
        <v>35</v>
      </c>
      <c r="C43" s="77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4"/>
      <c r="AD43" s="95"/>
      <c r="AE43" s="95"/>
      <c r="AF43" s="91"/>
      <c r="AG43" s="91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100"/>
      <c r="BD43" s="192">
        <f t="shared" si="1"/>
        <v>0</v>
      </c>
    </row>
    <row r="44" spans="1:56" ht="20.100000000000001" customHeight="1" thickBot="1" x14ac:dyDescent="0.3">
      <c r="A44" s="309"/>
      <c r="B44" s="301"/>
      <c r="C44" s="77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4"/>
      <c r="AD44" s="95"/>
      <c r="AE44" s="95"/>
      <c r="AF44" s="91"/>
      <c r="AG44" s="91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00"/>
      <c r="BD44" s="192">
        <f t="shared" si="1"/>
        <v>0</v>
      </c>
    </row>
    <row r="45" spans="1:56" ht="20.100000000000001" customHeight="1" thickBot="1" x14ac:dyDescent="0.3">
      <c r="A45" s="309" t="s">
        <v>36</v>
      </c>
      <c r="B45" s="301" t="s">
        <v>37</v>
      </c>
      <c r="C45" s="77" t="s">
        <v>137</v>
      </c>
      <c r="D45" s="97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4"/>
      <c r="AD45" s="95"/>
      <c r="AE45" s="95"/>
      <c r="AF45" s="91"/>
      <c r="AG45" s="91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100"/>
      <c r="BD45" s="192">
        <f t="shared" si="1"/>
        <v>0</v>
      </c>
    </row>
    <row r="46" spans="1:56" ht="20.100000000000001" customHeight="1" thickBot="1" x14ac:dyDescent="0.3">
      <c r="A46" s="309"/>
      <c r="B46" s="301"/>
      <c r="C46" s="77" t="s">
        <v>138</v>
      </c>
      <c r="D46" s="97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4"/>
      <c r="AD46" s="95"/>
      <c r="AE46" s="95"/>
      <c r="AF46" s="91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100"/>
      <c r="BD46" s="192">
        <f t="shared" si="1"/>
        <v>0</v>
      </c>
    </row>
    <row r="47" spans="1:56" ht="20.100000000000001" customHeight="1" thickBot="1" x14ac:dyDescent="0.3">
      <c r="A47" s="309" t="s">
        <v>38</v>
      </c>
      <c r="B47" s="301" t="s">
        <v>39</v>
      </c>
      <c r="C47" s="77" t="s">
        <v>137</v>
      </c>
      <c r="D47" s="97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95"/>
      <c r="AE47" s="95"/>
      <c r="AF47" s="91"/>
      <c r="AG47" s="91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100"/>
      <c r="BD47" s="192">
        <f t="shared" si="1"/>
        <v>0</v>
      </c>
    </row>
    <row r="48" spans="1:56" ht="20.100000000000001" customHeight="1" thickBot="1" x14ac:dyDescent="0.3">
      <c r="A48" s="309"/>
      <c r="B48" s="301"/>
      <c r="C48" s="77" t="s">
        <v>138</v>
      </c>
      <c r="D48" s="97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4"/>
      <c r="AD48" s="95"/>
      <c r="AE48" s="95"/>
      <c r="AF48" s="91"/>
      <c r="AG48" s="91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100"/>
      <c r="BD48" s="192">
        <f t="shared" si="1"/>
        <v>0</v>
      </c>
    </row>
    <row r="49" spans="1:56" ht="20.100000000000001" customHeight="1" thickBot="1" x14ac:dyDescent="0.3">
      <c r="A49" s="309" t="s">
        <v>40</v>
      </c>
      <c r="B49" s="301" t="s">
        <v>41</v>
      </c>
      <c r="C49" s="77" t="s">
        <v>137</v>
      </c>
      <c r="D49" s="9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4"/>
      <c r="AD49" s="95"/>
      <c r="AE49" s="95"/>
      <c r="AF49" s="91"/>
      <c r="AG49" s="91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100"/>
      <c r="BD49" s="192">
        <f t="shared" si="1"/>
        <v>0</v>
      </c>
    </row>
    <row r="50" spans="1:56" ht="20.100000000000001" customHeight="1" thickBot="1" x14ac:dyDescent="0.3">
      <c r="A50" s="309"/>
      <c r="B50" s="301"/>
      <c r="C50" s="77" t="s">
        <v>138</v>
      </c>
      <c r="D50" s="9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4"/>
      <c r="AD50" s="95"/>
      <c r="AE50" s="95"/>
      <c r="AF50" s="91"/>
      <c r="AG50" s="91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100"/>
      <c r="BD50" s="192">
        <f t="shared" si="1"/>
        <v>0</v>
      </c>
    </row>
    <row r="51" spans="1:56" ht="20.100000000000001" customHeight="1" thickBot="1" x14ac:dyDescent="0.3">
      <c r="A51" s="309" t="s">
        <v>42</v>
      </c>
      <c r="B51" s="301" t="s">
        <v>43</v>
      </c>
      <c r="C51" s="77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4"/>
      <c r="AD51" s="95"/>
      <c r="AE51" s="95"/>
      <c r="AF51" s="91"/>
      <c r="AG51" s="91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100"/>
      <c r="BD51" s="192">
        <f t="shared" si="1"/>
        <v>0</v>
      </c>
    </row>
    <row r="52" spans="1:56" ht="20.100000000000001" customHeight="1" thickBot="1" x14ac:dyDescent="0.3">
      <c r="A52" s="309"/>
      <c r="B52" s="301"/>
      <c r="C52" s="77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/>
      <c r="AE52" s="107"/>
      <c r="AF52" s="108"/>
      <c r="AG52" s="108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31"/>
      <c r="BD52" s="134">
        <f t="shared" si="1"/>
        <v>0</v>
      </c>
    </row>
    <row r="53" spans="1:56" ht="20.100000000000001" customHeight="1" thickBot="1" x14ac:dyDescent="0.3">
      <c r="A53" s="309" t="s">
        <v>44</v>
      </c>
      <c r="B53" s="301" t="s">
        <v>45</v>
      </c>
      <c r="C53" s="77" t="s">
        <v>137</v>
      </c>
      <c r="D53" s="192">
        <f>D55+D81+D105+D111+D117+D123+D129</f>
        <v>0</v>
      </c>
      <c r="E53" s="192">
        <f t="shared" ref="E53:BC54" si="5">E55+E81+E105+E111+E117+E123+E129</f>
        <v>10</v>
      </c>
      <c r="F53" s="192">
        <f t="shared" si="5"/>
        <v>18</v>
      </c>
      <c r="G53" s="192">
        <f t="shared" si="5"/>
        <v>22</v>
      </c>
      <c r="H53" s="192">
        <f t="shared" si="5"/>
        <v>16</v>
      </c>
      <c r="I53" s="192">
        <f t="shared" si="5"/>
        <v>22</v>
      </c>
      <c r="J53" s="192">
        <f t="shared" si="5"/>
        <v>36</v>
      </c>
      <c r="K53" s="192">
        <f t="shared" si="5"/>
        <v>10</v>
      </c>
      <c r="L53" s="192">
        <f t="shared" si="5"/>
        <v>8</v>
      </c>
      <c r="M53" s="192">
        <f t="shared" si="5"/>
        <v>8</v>
      </c>
      <c r="N53" s="192">
        <f t="shared" si="5"/>
        <v>14</v>
      </c>
      <c r="O53" s="192">
        <f t="shared" si="5"/>
        <v>20</v>
      </c>
      <c r="P53" s="192">
        <f t="shared" si="5"/>
        <v>44</v>
      </c>
      <c r="Q53" s="192">
        <f t="shared" si="5"/>
        <v>10</v>
      </c>
      <c r="R53" s="192">
        <f t="shared" si="5"/>
        <v>6</v>
      </c>
      <c r="S53" s="192">
        <f t="shared" si="5"/>
        <v>0</v>
      </c>
      <c r="T53" s="192">
        <f t="shared" si="5"/>
        <v>0</v>
      </c>
      <c r="U53" s="192">
        <f t="shared" si="5"/>
        <v>0</v>
      </c>
      <c r="V53" s="192">
        <f t="shared" si="5"/>
        <v>0</v>
      </c>
      <c r="W53" s="192">
        <f t="shared" si="5"/>
        <v>0</v>
      </c>
      <c r="X53" s="192">
        <f t="shared" si="5"/>
        <v>0</v>
      </c>
      <c r="Y53" s="192">
        <f t="shared" si="5"/>
        <v>0</v>
      </c>
      <c r="Z53" s="192">
        <f t="shared" si="5"/>
        <v>0</v>
      </c>
      <c r="AA53" s="192">
        <f t="shared" si="5"/>
        <v>0</v>
      </c>
      <c r="AB53" s="192">
        <f t="shared" si="5"/>
        <v>0</v>
      </c>
      <c r="AC53" s="192">
        <f t="shared" si="5"/>
        <v>0</v>
      </c>
      <c r="AD53" s="188">
        <f t="shared" si="5"/>
        <v>0</v>
      </c>
      <c r="AE53" s="192">
        <f t="shared" si="5"/>
        <v>0</v>
      </c>
      <c r="AF53" s="186">
        <f t="shared" si="5"/>
        <v>0</v>
      </c>
      <c r="AG53" s="186">
        <f t="shared" si="5"/>
        <v>0</v>
      </c>
      <c r="AH53" s="192">
        <f t="shared" si="5"/>
        <v>0</v>
      </c>
      <c r="AI53" s="192">
        <f t="shared" si="5"/>
        <v>0</v>
      </c>
      <c r="AJ53" s="192">
        <f t="shared" si="5"/>
        <v>0</v>
      </c>
      <c r="AK53" s="192">
        <f t="shared" si="5"/>
        <v>0</v>
      </c>
      <c r="AL53" s="192">
        <f t="shared" si="5"/>
        <v>0</v>
      </c>
      <c r="AM53" s="192">
        <f t="shared" si="5"/>
        <v>0</v>
      </c>
      <c r="AN53" s="192">
        <f t="shared" si="5"/>
        <v>0</v>
      </c>
      <c r="AO53" s="192">
        <f t="shared" si="5"/>
        <v>0</v>
      </c>
      <c r="AP53" s="192">
        <f t="shared" si="5"/>
        <v>0</v>
      </c>
      <c r="AQ53" s="192">
        <f t="shared" si="5"/>
        <v>0</v>
      </c>
      <c r="AR53" s="192">
        <f t="shared" si="5"/>
        <v>0</v>
      </c>
      <c r="AS53" s="192">
        <f t="shared" si="5"/>
        <v>0</v>
      </c>
      <c r="AT53" s="192">
        <f t="shared" si="5"/>
        <v>0</v>
      </c>
      <c r="AU53" s="192">
        <f t="shared" si="5"/>
        <v>0</v>
      </c>
      <c r="AV53" s="192">
        <f t="shared" si="5"/>
        <v>0</v>
      </c>
      <c r="AW53" s="192">
        <f t="shared" si="5"/>
        <v>0</v>
      </c>
      <c r="AX53" s="192">
        <f t="shared" si="5"/>
        <v>0</v>
      </c>
      <c r="AY53" s="192">
        <f t="shared" si="5"/>
        <v>0</v>
      </c>
      <c r="AZ53" s="192">
        <f t="shared" si="5"/>
        <v>0</v>
      </c>
      <c r="BA53" s="192">
        <f t="shared" si="5"/>
        <v>0</v>
      </c>
      <c r="BB53" s="192">
        <f t="shared" si="5"/>
        <v>0</v>
      </c>
      <c r="BC53" s="192">
        <f t="shared" si="5"/>
        <v>0</v>
      </c>
      <c r="BD53" s="192">
        <f t="shared" si="1"/>
        <v>244</v>
      </c>
    </row>
    <row r="54" spans="1:56" ht="20.100000000000001" customHeight="1" thickBot="1" x14ac:dyDescent="0.3">
      <c r="A54" s="309"/>
      <c r="B54" s="301"/>
      <c r="C54" s="77" t="s">
        <v>138</v>
      </c>
      <c r="D54" s="192">
        <f>D56+D82+D106+D112+D118+D124+D130</f>
        <v>0</v>
      </c>
      <c r="E54" s="192">
        <f t="shared" si="5"/>
        <v>5</v>
      </c>
      <c r="F54" s="192">
        <f t="shared" si="5"/>
        <v>9</v>
      </c>
      <c r="G54" s="192">
        <f t="shared" si="5"/>
        <v>11</v>
      </c>
      <c r="H54" s="192">
        <f t="shared" si="5"/>
        <v>8</v>
      </c>
      <c r="I54" s="192">
        <f t="shared" si="5"/>
        <v>11</v>
      </c>
      <c r="J54" s="192">
        <f t="shared" si="5"/>
        <v>18</v>
      </c>
      <c r="K54" s="192">
        <f t="shared" si="5"/>
        <v>5</v>
      </c>
      <c r="L54" s="192">
        <f t="shared" si="5"/>
        <v>4</v>
      </c>
      <c r="M54" s="192">
        <f t="shared" si="5"/>
        <v>4</v>
      </c>
      <c r="N54" s="192">
        <f t="shared" si="5"/>
        <v>7</v>
      </c>
      <c r="O54" s="192">
        <f t="shared" si="5"/>
        <v>10</v>
      </c>
      <c r="P54" s="192">
        <f t="shared" si="5"/>
        <v>22</v>
      </c>
      <c r="Q54" s="192">
        <f t="shared" si="5"/>
        <v>5</v>
      </c>
      <c r="R54" s="192">
        <f t="shared" si="5"/>
        <v>3</v>
      </c>
      <c r="S54" s="192">
        <f t="shared" si="5"/>
        <v>0</v>
      </c>
      <c r="T54" s="192">
        <f t="shared" si="5"/>
        <v>0</v>
      </c>
      <c r="U54" s="192">
        <f t="shared" si="5"/>
        <v>0</v>
      </c>
      <c r="V54" s="192">
        <f t="shared" si="5"/>
        <v>0</v>
      </c>
      <c r="W54" s="192">
        <f t="shared" si="5"/>
        <v>0</v>
      </c>
      <c r="X54" s="192">
        <f t="shared" si="5"/>
        <v>0</v>
      </c>
      <c r="Y54" s="192">
        <f t="shared" si="5"/>
        <v>0</v>
      </c>
      <c r="Z54" s="192">
        <f t="shared" si="5"/>
        <v>0</v>
      </c>
      <c r="AA54" s="192">
        <f t="shared" si="5"/>
        <v>0</v>
      </c>
      <c r="AB54" s="192">
        <f t="shared" si="5"/>
        <v>0</v>
      </c>
      <c r="AC54" s="192">
        <f t="shared" si="5"/>
        <v>0</v>
      </c>
      <c r="AD54" s="188">
        <f t="shared" si="5"/>
        <v>0</v>
      </c>
      <c r="AE54" s="192">
        <f t="shared" si="5"/>
        <v>0</v>
      </c>
      <c r="AF54" s="186">
        <f t="shared" si="5"/>
        <v>0</v>
      </c>
      <c r="AG54" s="186">
        <f t="shared" si="5"/>
        <v>0</v>
      </c>
      <c r="AH54" s="192">
        <f t="shared" si="5"/>
        <v>0</v>
      </c>
      <c r="AI54" s="192">
        <f t="shared" si="5"/>
        <v>0</v>
      </c>
      <c r="AJ54" s="192">
        <f t="shared" si="5"/>
        <v>0</v>
      </c>
      <c r="AK54" s="192">
        <f t="shared" si="5"/>
        <v>0</v>
      </c>
      <c r="AL54" s="192">
        <f t="shared" si="5"/>
        <v>0</v>
      </c>
      <c r="AM54" s="192">
        <f t="shared" si="5"/>
        <v>0</v>
      </c>
      <c r="AN54" s="192">
        <f t="shared" si="5"/>
        <v>0</v>
      </c>
      <c r="AO54" s="192">
        <f t="shared" si="5"/>
        <v>0</v>
      </c>
      <c r="AP54" s="192">
        <f t="shared" si="5"/>
        <v>0</v>
      </c>
      <c r="AQ54" s="192">
        <f t="shared" si="5"/>
        <v>0</v>
      </c>
      <c r="AR54" s="192">
        <f t="shared" si="5"/>
        <v>0</v>
      </c>
      <c r="AS54" s="192">
        <f t="shared" si="5"/>
        <v>0</v>
      </c>
      <c r="AT54" s="192">
        <f t="shared" si="5"/>
        <v>0</v>
      </c>
      <c r="AU54" s="192">
        <f t="shared" si="5"/>
        <v>0</v>
      </c>
      <c r="AV54" s="192">
        <f t="shared" si="5"/>
        <v>0</v>
      </c>
      <c r="AW54" s="192">
        <f t="shared" si="5"/>
        <v>0</v>
      </c>
      <c r="AX54" s="192">
        <f t="shared" si="5"/>
        <v>0</v>
      </c>
      <c r="AY54" s="192">
        <f t="shared" si="5"/>
        <v>0</v>
      </c>
      <c r="AZ54" s="192">
        <f t="shared" si="5"/>
        <v>0</v>
      </c>
      <c r="BA54" s="192">
        <f t="shared" si="5"/>
        <v>0</v>
      </c>
      <c r="BB54" s="192">
        <f t="shared" si="5"/>
        <v>0</v>
      </c>
      <c r="BC54" s="192">
        <f t="shared" si="5"/>
        <v>0</v>
      </c>
      <c r="BD54" s="192">
        <f t="shared" si="1"/>
        <v>122</v>
      </c>
    </row>
    <row r="55" spans="1:56" ht="20.100000000000001" customHeight="1" thickBot="1" x14ac:dyDescent="0.3">
      <c r="A55" s="309" t="s">
        <v>46</v>
      </c>
      <c r="B55" s="301" t="s">
        <v>47</v>
      </c>
      <c r="C55" s="77" t="s">
        <v>137</v>
      </c>
      <c r="D55" s="192">
        <f>D57+D69</f>
        <v>0</v>
      </c>
      <c r="E55" s="192">
        <f t="shared" ref="E55:AF56" si="6">E57+E69</f>
        <v>0</v>
      </c>
      <c r="F55" s="192">
        <f t="shared" si="6"/>
        <v>0</v>
      </c>
      <c r="G55" s="192">
        <f t="shared" si="6"/>
        <v>0</v>
      </c>
      <c r="H55" s="192">
        <f t="shared" si="6"/>
        <v>0</v>
      </c>
      <c r="I55" s="192">
        <f t="shared" si="6"/>
        <v>0</v>
      </c>
      <c r="J55" s="192">
        <f t="shared" si="6"/>
        <v>0</v>
      </c>
      <c r="K55" s="192">
        <f t="shared" si="6"/>
        <v>0</v>
      </c>
      <c r="L55" s="192">
        <f t="shared" si="6"/>
        <v>0</v>
      </c>
      <c r="M55" s="192">
        <f t="shared" si="6"/>
        <v>0</v>
      </c>
      <c r="N55" s="192">
        <f t="shared" si="6"/>
        <v>0</v>
      </c>
      <c r="O55" s="192">
        <f t="shared" si="6"/>
        <v>0</v>
      </c>
      <c r="P55" s="192">
        <f t="shared" si="6"/>
        <v>0</v>
      </c>
      <c r="Q55" s="192">
        <f t="shared" si="6"/>
        <v>0</v>
      </c>
      <c r="R55" s="192">
        <f t="shared" si="6"/>
        <v>0</v>
      </c>
      <c r="S55" s="192">
        <f t="shared" si="6"/>
        <v>0</v>
      </c>
      <c r="T55" s="192">
        <f t="shared" si="6"/>
        <v>0</v>
      </c>
      <c r="U55" s="192">
        <f t="shared" si="6"/>
        <v>0</v>
      </c>
      <c r="V55" s="192">
        <f t="shared" si="6"/>
        <v>0</v>
      </c>
      <c r="W55" s="192">
        <f t="shared" si="6"/>
        <v>0</v>
      </c>
      <c r="X55" s="192">
        <f t="shared" si="6"/>
        <v>0</v>
      </c>
      <c r="Y55" s="192">
        <f t="shared" si="6"/>
        <v>0</v>
      </c>
      <c r="Z55" s="192">
        <f t="shared" si="6"/>
        <v>0</v>
      </c>
      <c r="AA55" s="192">
        <f t="shared" si="6"/>
        <v>0</v>
      </c>
      <c r="AB55" s="192">
        <f t="shared" si="6"/>
        <v>0</v>
      </c>
      <c r="AC55" s="192">
        <f t="shared" si="6"/>
        <v>0</v>
      </c>
      <c r="AD55" s="188">
        <f t="shared" si="6"/>
        <v>0</v>
      </c>
      <c r="AE55" s="192">
        <f t="shared" si="6"/>
        <v>0</v>
      </c>
      <c r="AF55" s="186">
        <f t="shared" si="6"/>
        <v>0</v>
      </c>
      <c r="AG55" s="186">
        <f t="shared" ref="AG55:BC56" si="7">AG57+AG59+AG61+AG63+AG65+AG67+AG69+AG71+AG73+AG75+AG77+AG79</f>
        <v>0</v>
      </c>
      <c r="AH55" s="192">
        <f t="shared" si="7"/>
        <v>0</v>
      </c>
      <c r="AI55" s="192">
        <f t="shared" si="7"/>
        <v>0</v>
      </c>
      <c r="AJ55" s="192">
        <f t="shared" si="7"/>
        <v>0</v>
      </c>
      <c r="AK55" s="192">
        <f t="shared" si="7"/>
        <v>0</v>
      </c>
      <c r="AL55" s="192">
        <f t="shared" si="7"/>
        <v>0</v>
      </c>
      <c r="AM55" s="192">
        <f t="shared" si="7"/>
        <v>0</v>
      </c>
      <c r="AN55" s="192">
        <f t="shared" si="7"/>
        <v>0</v>
      </c>
      <c r="AO55" s="192">
        <f t="shared" si="7"/>
        <v>0</v>
      </c>
      <c r="AP55" s="192">
        <f t="shared" si="7"/>
        <v>0</v>
      </c>
      <c r="AQ55" s="192">
        <f t="shared" si="7"/>
        <v>0</v>
      </c>
      <c r="AR55" s="192">
        <f t="shared" si="7"/>
        <v>0</v>
      </c>
      <c r="AS55" s="192">
        <f t="shared" si="7"/>
        <v>0</v>
      </c>
      <c r="AT55" s="192">
        <f t="shared" si="7"/>
        <v>0</v>
      </c>
      <c r="AU55" s="192">
        <f t="shared" si="7"/>
        <v>0</v>
      </c>
      <c r="AV55" s="192">
        <f t="shared" si="7"/>
        <v>0</v>
      </c>
      <c r="AW55" s="192">
        <f t="shared" si="7"/>
        <v>0</v>
      </c>
      <c r="AX55" s="192">
        <f t="shared" si="7"/>
        <v>0</v>
      </c>
      <c r="AY55" s="192">
        <f t="shared" si="7"/>
        <v>0</v>
      </c>
      <c r="AZ55" s="192">
        <f t="shared" si="7"/>
        <v>0</v>
      </c>
      <c r="BA55" s="192">
        <f t="shared" si="7"/>
        <v>0</v>
      </c>
      <c r="BB55" s="192">
        <f t="shared" si="7"/>
        <v>0</v>
      </c>
      <c r="BC55" s="192">
        <f t="shared" si="7"/>
        <v>0</v>
      </c>
      <c r="BD55" s="192">
        <f t="shared" si="1"/>
        <v>0</v>
      </c>
    </row>
    <row r="56" spans="1:56" ht="20.100000000000001" customHeight="1" thickBot="1" x14ac:dyDescent="0.3">
      <c r="A56" s="309"/>
      <c r="B56" s="301"/>
      <c r="C56" s="77" t="s">
        <v>138</v>
      </c>
      <c r="D56" s="192">
        <f>D58+D70</f>
        <v>0</v>
      </c>
      <c r="E56" s="192">
        <f t="shared" si="6"/>
        <v>0</v>
      </c>
      <c r="F56" s="192">
        <f t="shared" si="6"/>
        <v>0</v>
      </c>
      <c r="G56" s="192">
        <f t="shared" si="6"/>
        <v>0</v>
      </c>
      <c r="H56" s="192">
        <f t="shared" si="6"/>
        <v>0</v>
      </c>
      <c r="I56" s="192">
        <f t="shared" si="6"/>
        <v>0</v>
      </c>
      <c r="J56" s="192">
        <f t="shared" si="6"/>
        <v>0</v>
      </c>
      <c r="K56" s="192">
        <f t="shared" si="6"/>
        <v>0</v>
      </c>
      <c r="L56" s="192">
        <f t="shared" si="6"/>
        <v>0</v>
      </c>
      <c r="M56" s="192">
        <f t="shared" si="6"/>
        <v>0</v>
      </c>
      <c r="N56" s="192">
        <f t="shared" si="6"/>
        <v>0</v>
      </c>
      <c r="O56" s="192">
        <f t="shared" si="6"/>
        <v>0</v>
      </c>
      <c r="P56" s="192">
        <f t="shared" si="6"/>
        <v>0</v>
      </c>
      <c r="Q56" s="192">
        <f t="shared" si="6"/>
        <v>0</v>
      </c>
      <c r="R56" s="192">
        <f t="shared" si="6"/>
        <v>0</v>
      </c>
      <c r="S56" s="192">
        <f t="shared" si="6"/>
        <v>0</v>
      </c>
      <c r="T56" s="192">
        <f t="shared" si="6"/>
        <v>0</v>
      </c>
      <c r="U56" s="192">
        <f t="shared" si="6"/>
        <v>0</v>
      </c>
      <c r="V56" s="192">
        <f t="shared" si="6"/>
        <v>0</v>
      </c>
      <c r="W56" s="192">
        <f t="shared" si="6"/>
        <v>0</v>
      </c>
      <c r="X56" s="192">
        <f t="shared" si="6"/>
        <v>0</v>
      </c>
      <c r="Y56" s="192">
        <f t="shared" si="6"/>
        <v>0</v>
      </c>
      <c r="Z56" s="192">
        <f t="shared" si="6"/>
        <v>0</v>
      </c>
      <c r="AA56" s="192">
        <f t="shared" si="6"/>
        <v>0</v>
      </c>
      <c r="AB56" s="192">
        <f t="shared" si="6"/>
        <v>0</v>
      </c>
      <c r="AC56" s="192">
        <f t="shared" si="6"/>
        <v>0</v>
      </c>
      <c r="AD56" s="188">
        <f t="shared" si="6"/>
        <v>0</v>
      </c>
      <c r="AE56" s="192">
        <f t="shared" si="6"/>
        <v>0</v>
      </c>
      <c r="AF56" s="186">
        <f t="shared" si="6"/>
        <v>0</v>
      </c>
      <c r="AG56" s="186">
        <f t="shared" si="7"/>
        <v>0</v>
      </c>
      <c r="AH56" s="192">
        <f t="shared" si="7"/>
        <v>0</v>
      </c>
      <c r="AI56" s="192">
        <f t="shared" si="7"/>
        <v>0</v>
      </c>
      <c r="AJ56" s="192">
        <f t="shared" si="7"/>
        <v>0</v>
      </c>
      <c r="AK56" s="192">
        <f t="shared" si="7"/>
        <v>0</v>
      </c>
      <c r="AL56" s="192">
        <f t="shared" si="7"/>
        <v>0</v>
      </c>
      <c r="AM56" s="192">
        <f t="shared" si="7"/>
        <v>0</v>
      </c>
      <c r="AN56" s="192">
        <f t="shared" si="7"/>
        <v>0</v>
      </c>
      <c r="AO56" s="192">
        <f t="shared" si="7"/>
        <v>0</v>
      </c>
      <c r="AP56" s="192">
        <f t="shared" si="7"/>
        <v>0</v>
      </c>
      <c r="AQ56" s="192">
        <f t="shared" si="7"/>
        <v>0</v>
      </c>
      <c r="AR56" s="192">
        <f t="shared" si="7"/>
        <v>0</v>
      </c>
      <c r="AS56" s="192">
        <f t="shared" si="7"/>
        <v>0</v>
      </c>
      <c r="AT56" s="192">
        <f t="shared" si="7"/>
        <v>0</v>
      </c>
      <c r="AU56" s="192">
        <f t="shared" si="7"/>
        <v>0</v>
      </c>
      <c r="AV56" s="192">
        <f t="shared" si="7"/>
        <v>0</v>
      </c>
      <c r="AW56" s="192">
        <f t="shared" si="7"/>
        <v>0</v>
      </c>
      <c r="AX56" s="192">
        <f t="shared" si="7"/>
        <v>0</v>
      </c>
      <c r="AY56" s="192">
        <f t="shared" si="7"/>
        <v>0</v>
      </c>
      <c r="AZ56" s="192">
        <f t="shared" si="7"/>
        <v>0</v>
      </c>
      <c r="BA56" s="192">
        <f t="shared" si="7"/>
        <v>0</v>
      </c>
      <c r="BB56" s="192">
        <f t="shared" si="7"/>
        <v>0</v>
      </c>
      <c r="BC56" s="192">
        <f t="shared" si="7"/>
        <v>0</v>
      </c>
      <c r="BD56" s="192">
        <f t="shared" si="1"/>
        <v>0</v>
      </c>
    </row>
    <row r="57" spans="1:56" ht="20.100000000000001" customHeight="1" thickBot="1" x14ac:dyDescent="0.3">
      <c r="A57" s="309" t="s">
        <v>48</v>
      </c>
      <c r="B57" s="301" t="s">
        <v>49</v>
      </c>
      <c r="C57" s="77" t="s">
        <v>137</v>
      </c>
      <c r="D57" s="127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89"/>
      <c r="AE57" s="89"/>
      <c r="AF57" s="85"/>
      <c r="AG57" s="85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128"/>
      <c r="BD57" s="192">
        <f t="shared" si="1"/>
        <v>0</v>
      </c>
    </row>
    <row r="58" spans="1:56" ht="20.100000000000001" customHeight="1" thickBot="1" x14ac:dyDescent="0.3">
      <c r="A58" s="309"/>
      <c r="B58" s="301"/>
      <c r="C58" s="77" t="s">
        <v>138</v>
      </c>
      <c r="D58" s="97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4"/>
      <c r="AD58" s="95"/>
      <c r="AE58" s="95"/>
      <c r="AF58" s="91"/>
      <c r="AG58" s="91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100"/>
      <c r="BD58" s="192">
        <f t="shared" si="1"/>
        <v>0</v>
      </c>
    </row>
    <row r="59" spans="1:56" ht="20.100000000000001" customHeight="1" thickBot="1" x14ac:dyDescent="0.3">
      <c r="A59" s="309" t="s">
        <v>50</v>
      </c>
      <c r="B59" s="301" t="s">
        <v>51</v>
      </c>
      <c r="C59" s="77" t="s">
        <v>137</v>
      </c>
      <c r="D59" s="97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4"/>
      <c r="AD59" s="95"/>
      <c r="AE59" s="95"/>
      <c r="AF59" s="91"/>
      <c r="AG59" s="91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100"/>
      <c r="BD59" s="192">
        <f t="shared" si="1"/>
        <v>0</v>
      </c>
    </row>
    <row r="60" spans="1:56" ht="20.100000000000001" customHeight="1" thickBot="1" x14ac:dyDescent="0.3">
      <c r="A60" s="309"/>
      <c r="B60" s="301"/>
      <c r="C60" s="77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4"/>
      <c r="AD60" s="95"/>
      <c r="AE60" s="95"/>
      <c r="AF60" s="91"/>
      <c r="AG60" s="91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100"/>
      <c r="BD60" s="192">
        <f t="shared" si="1"/>
        <v>0</v>
      </c>
    </row>
    <row r="61" spans="1:56" ht="20.100000000000001" customHeight="1" thickBot="1" x14ac:dyDescent="0.3">
      <c r="A61" s="309" t="s">
        <v>52</v>
      </c>
      <c r="B61" s="301" t="s">
        <v>53</v>
      </c>
      <c r="C61" s="77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4"/>
      <c r="AD61" s="95"/>
      <c r="AE61" s="95"/>
      <c r="AF61" s="91"/>
      <c r="AG61" s="91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100"/>
      <c r="BD61" s="192">
        <f t="shared" si="1"/>
        <v>0</v>
      </c>
    </row>
    <row r="62" spans="1:56" ht="20.100000000000001" customHeight="1" thickBot="1" x14ac:dyDescent="0.3">
      <c r="A62" s="309"/>
      <c r="B62" s="301"/>
      <c r="C62" s="77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4"/>
      <c r="AD62" s="95"/>
      <c r="AE62" s="95"/>
      <c r="AF62" s="91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100"/>
      <c r="BD62" s="192">
        <f t="shared" si="1"/>
        <v>0</v>
      </c>
    </row>
    <row r="63" spans="1:56" ht="20.100000000000001" customHeight="1" thickBot="1" x14ac:dyDescent="0.3">
      <c r="A63" s="309" t="s">
        <v>54</v>
      </c>
      <c r="B63" s="301" t="s">
        <v>55</v>
      </c>
      <c r="C63" s="77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4"/>
      <c r="AD63" s="95"/>
      <c r="AE63" s="95"/>
      <c r="AF63" s="91"/>
      <c r="AG63" s="91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100"/>
      <c r="BD63" s="192">
        <f t="shared" si="1"/>
        <v>0</v>
      </c>
    </row>
    <row r="64" spans="1:56" ht="20.100000000000001" customHeight="1" thickBot="1" x14ac:dyDescent="0.3">
      <c r="A64" s="309"/>
      <c r="B64" s="301"/>
      <c r="C64" s="77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4"/>
      <c r="AD64" s="95"/>
      <c r="AE64" s="95"/>
      <c r="AF64" s="91"/>
      <c r="AG64" s="91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100"/>
      <c r="BD64" s="192">
        <f t="shared" si="1"/>
        <v>0</v>
      </c>
    </row>
    <row r="65" spans="1:56" ht="20.100000000000001" customHeight="1" thickBot="1" x14ac:dyDescent="0.3">
      <c r="A65" s="309" t="s">
        <v>56</v>
      </c>
      <c r="B65" s="301" t="s">
        <v>57</v>
      </c>
      <c r="C65" s="77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4"/>
      <c r="AD65" s="95"/>
      <c r="AE65" s="95"/>
      <c r="AF65" s="91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00"/>
      <c r="BD65" s="192">
        <f t="shared" si="1"/>
        <v>0</v>
      </c>
    </row>
    <row r="66" spans="1:56" ht="20.100000000000001" customHeight="1" thickBot="1" x14ac:dyDescent="0.3">
      <c r="A66" s="309"/>
      <c r="B66" s="301"/>
      <c r="C66" s="77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4"/>
      <c r="AD66" s="95"/>
      <c r="AE66" s="95"/>
      <c r="AF66" s="91"/>
      <c r="AG66" s="91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00"/>
      <c r="BD66" s="192">
        <f t="shared" si="1"/>
        <v>0</v>
      </c>
    </row>
    <row r="67" spans="1:56" ht="20.100000000000001" customHeight="1" thickBot="1" x14ac:dyDescent="0.3">
      <c r="A67" s="309" t="s">
        <v>58</v>
      </c>
      <c r="B67" s="301" t="s">
        <v>59</v>
      </c>
      <c r="C67" s="77" t="s">
        <v>137</v>
      </c>
      <c r="D67" s="97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4"/>
      <c r="AD67" s="95"/>
      <c r="AE67" s="95"/>
      <c r="AF67" s="91"/>
      <c r="AG67" s="91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100"/>
      <c r="BD67" s="192">
        <f t="shared" si="1"/>
        <v>0</v>
      </c>
    </row>
    <row r="68" spans="1:56" ht="20.100000000000001" customHeight="1" thickBot="1" x14ac:dyDescent="0.3">
      <c r="A68" s="309"/>
      <c r="B68" s="301"/>
      <c r="C68" s="77" t="s">
        <v>138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6"/>
      <c r="AD68" s="107"/>
      <c r="AE68" s="107"/>
      <c r="AF68" s="108"/>
      <c r="AG68" s="108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31"/>
      <c r="BD68" s="192">
        <f t="shared" si="1"/>
        <v>0</v>
      </c>
    </row>
    <row r="69" spans="1:56" ht="20.100000000000001" customHeight="1" thickBot="1" x14ac:dyDescent="0.3">
      <c r="A69" s="312" t="s">
        <v>60</v>
      </c>
      <c r="B69" s="313" t="s">
        <v>61</v>
      </c>
      <c r="C69" s="77" t="s">
        <v>137</v>
      </c>
      <c r="D69" s="192">
        <f>SUM(D71+D73+D75+D77)</f>
        <v>0</v>
      </c>
      <c r="E69" s="192">
        <f t="shared" ref="E69:BC70" si="8">SUM(E71+E73+E75+E77)</f>
        <v>0</v>
      </c>
      <c r="F69" s="192">
        <f t="shared" si="8"/>
        <v>0</v>
      </c>
      <c r="G69" s="192">
        <f t="shared" si="8"/>
        <v>0</v>
      </c>
      <c r="H69" s="192">
        <f t="shared" si="8"/>
        <v>0</v>
      </c>
      <c r="I69" s="192">
        <f t="shared" si="8"/>
        <v>0</v>
      </c>
      <c r="J69" s="192">
        <f t="shared" si="8"/>
        <v>0</v>
      </c>
      <c r="K69" s="192">
        <f t="shared" si="8"/>
        <v>0</v>
      </c>
      <c r="L69" s="192">
        <f t="shared" si="8"/>
        <v>0</v>
      </c>
      <c r="M69" s="192">
        <f t="shared" si="8"/>
        <v>0</v>
      </c>
      <c r="N69" s="192">
        <f t="shared" si="8"/>
        <v>0</v>
      </c>
      <c r="O69" s="192">
        <f t="shared" si="8"/>
        <v>0</v>
      </c>
      <c r="P69" s="192">
        <f t="shared" si="8"/>
        <v>0</v>
      </c>
      <c r="Q69" s="192">
        <f t="shared" si="8"/>
        <v>0</v>
      </c>
      <c r="R69" s="192">
        <f t="shared" si="8"/>
        <v>0</v>
      </c>
      <c r="S69" s="192">
        <f t="shared" si="8"/>
        <v>0</v>
      </c>
      <c r="T69" s="192">
        <f t="shared" si="8"/>
        <v>0</v>
      </c>
      <c r="U69" s="192">
        <f t="shared" si="8"/>
        <v>0</v>
      </c>
      <c r="V69" s="192">
        <f t="shared" si="8"/>
        <v>0</v>
      </c>
      <c r="W69" s="192">
        <f t="shared" si="8"/>
        <v>0</v>
      </c>
      <c r="X69" s="192">
        <f t="shared" si="8"/>
        <v>0</v>
      </c>
      <c r="Y69" s="192">
        <f t="shared" si="8"/>
        <v>0</v>
      </c>
      <c r="Z69" s="192">
        <f t="shared" si="8"/>
        <v>0</v>
      </c>
      <c r="AA69" s="192">
        <f t="shared" si="8"/>
        <v>0</v>
      </c>
      <c r="AB69" s="192">
        <f t="shared" si="8"/>
        <v>0</v>
      </c>
      <c r="AC69" s="187">
        <f t="shared" si="8"/>
        <v>0</v>
      </c>
      <c r="AD69" s="188">
        <f t="shared" si="8"/>
        <v>0</v>
      </c>
      <c r="AE69" s="192">
        <f t="shared" si="8"/>
        <v>0</v>
      </c>
      <c r="AF69" s="186">
        <f t="shared" si="8"/>
        <v>0</v>
      </c>
      <c r="AG69" s="186">
        <f t="shared" si="8"/>
        <v>0</v>
      </c>
      <c r="AH69" s="192">
        <f t="shared" si="8"/>
        <v>0</v>
      </c>
      <c r="AI69" s="192">
        <f t="shared" si="8"/>
        <v>0</v>
      </c>
      <c r="AJ69" s="192">
        <f t="shared" si="8"/>
        <v>0</v>
      </c>
      <c r="AK69" s="192">
        <f t="shared" si="8"/>
        <v>0</v>
      </c>
      <c r="AL69" s="192">
        <f t="shared" si="8"/>
        <v>0</v>
      </c>
      <c r="AM69" s="192">
        <f t="shared" si="8"/>
        <v>0</v>
      </c>
      <c r="AN69" s="192">
        <f t="shared" si="8"/>
        <v>0</v>
      </c>
      <c r="AO69" s="192">
        <f t="shared" si="8"/>
        <v>0</v>
      </c>
      <c r="AP69" s="192">
        <f t="shared" si="8"/>
        <v>0</v>
      </c>
      <c r="AQ69" s="192">
        <f t="shared" si="8"/>
        <v>0</v>
      </c>
      <c r="AR69" s="192">
        <f t="shared" si="8"/>
        <v>0</v>
      </c>
      <c r="AS69" s="192">
        <f t="shared" si="8"/>
        <v>0</v>
      </c>
      <c r="AT69" s="192">
        <f t="shared" si="8"/>
        <v>0</v>
      </c>
      <c r="AU69" s="192">
        <f t="shared" si="8"/>
        <v>0</v>
      </c>
      <c r="AV69" s="192">
        <f t="shared" si="8"/>
        <v>0</v>
      </c>
      <c r="AW69" s="192">
        <f t="shared" si="8"/>
        <v>0</v>
      </c>
      <c r="AX69" s="192">
        <f t="shared" si="8"/>
        <v>0</v>
      </c>
      <c r="AY69" s="192">
        <f t="shared" si="8"/>
        <v>0</v>
      </c>
      <c r="AZ69" s="192">
        <f t="shared" si="8"/>
        <v>0</v>
      </c>
      <c r="BA69" s="192">
        <f t="shared" si="8"/>
        <v>0</v>
      </c>
      <c r="BB69" s="192">
        <f t="shared" si="8"/>
        <v>0</v>
      </c>
      <c r="BC69" s="192">
        <f t="shared" si="8"/>
        <v>0</v>
      </c>
      <c r="BD69" s="192">
        <f t="shared" si="1"/>
        <v>0</v>
      </c>
    </row>
    <row r="70" spans="1:56" ht="20.100000000000001" customHeight="1" thickBot="1" x14ac:dyDescent="0.3">
      <c r="A70" s="312"/>
      <c r="B70" s="313"/>
      <c r="C70" s="77" t="s">
        <v>138</v>
      </c>
      <c r="D70" s="192">
        <f>SUM(D72+D74+D76+D78)</f>
        <v>0</v>
      </c>
      <c r="E70" s="192">
        <f t="shared" si="8"/>
        <v>0</v>
      </c>
      <c r="F70" s="192">
        <f t="shared" si="8"/>
        <v>0</v>
      </c>
      <c r="G70" s="192">
        <f t="shared" si="8"/>
        <v>0</v>
      </c>
      <c r="H70" s="192">
        <f t="shared" si="8"/>
        <v>0</v>
      </c>
      <c r="I70" s="192">
        <f t="shared" si="8"/>
        <v>0</v>
      </c>
      <c r="J70" s="192">
        <f t="shared" si="8"/>
        <v>0</v>
      </c>
      <c r="K70" s="192">
        <f t="shared" si="8"/>
        <v>0</v>
      </c>
      <c r="L70" s="192">
        <f t="shared" si="8"/>
        <v>0</v>
      </c>
      <c r="M70" s="192">
        <f t="shared" si="8"/>
        <v>0</v>
      </c>
      <c r="N70" s="192">
        <f t="shared" si="8"/>
        <v>0</v>
      </c>
      <c r="O70" s="192">
        <f t="shared" si="8"/>
        <v>0</v>
      </c>
      <c r="P70" s="192">
        <f t="shared" si="8"/>
        <v>0</v>
      </c>
      <c r="Q70" s="192">
        <f t="shared" si="8"/>
        <v>0</v>
      </c>
      <c r="R70" s="192">
        <f t="shared" si="8"/>
        <v>0</v>
      </c>
      <c r="S70" s="192">
        <f t="shared" si="8"/>
        <v>0</v>
      </c>
      <c r="T70" s="192">
        <f t="shared" si="8"/>
        <v>0</v>
      </c>
      <c r="U70" s="192">
        <f t="shared" si="8"/>
        <v>0</v>
      </c>
      <c r="V70" s="192">
        <f t="shared" si="8"/>
        <v>0</v>
      </c>
      <c r="W70" s="192">
        <f t="shared" si="8"/>
        <v>0</v>
      </c>
      <c r="X70" s="192">
        <f t="shared" si="8"/>
        <v>0</v>
      </c>
      <c r="Y70" s="192">
        <f t="shared" si="8"/>
        <v>0</v>
      </c>
      <c r="Z70" s="192">
        <f t="shared" si="8"/>
        <v>0</v>
      </c>
      <c r="AA70" s="192">
        <f t="shared" si="8"/>
        <v>0</v>
      </c>
      <c r="AB70" s="192">
        <f t="shared" si="8"/>
        <v>0</v>
      </c>
      <c r="AC70" s="187">
        <f t="shared" si="8"/>
        <v>0</v>
      </c>
      <c r="AD70" s="188">
        <f t="shared" si="8"/>
        <v>0</v>
      </c>
      <c r="AE70" s="192">
        <f t="shared" si="8"/>
        <v>0</v>
      </c>
      <c r="AF70" s="186">
        <f t="shared" si="8"/>
        <v>0</v>
      </c>
      <c r="AG70" s="186">
        <f t="shared" si="8"/>
        <v>0</v>
      </c>
      <c r="AH70" s="192">
        <f t="shared" si="8"/>
        <v>0</v>
      </c>
      <c r="AI70" s="192">
        <f t="shared" si="8"/>
        <v>0</v>
      </c>
      <c r="AJ70" s="192">
        <f t="shared" si="8"/>
        <v>0</v>
      </c>
      <c r="AK70" s="192">
        <f t="shared" si="8"/>
        <v>0</v>
      </c>
      <c r="AL70" s="192">
        <f t="shared" si="8"/>
        <v>0</v>
      </c>
      <c r="AM70" s="192">
        <f t="shared" si="8"/>
        <v>0</v>
      </c>
      <c r="AN70" s="192">
        <f t="shared" si="8"/>
        <v>0</v>
      </c>
      <c r="AO70" s="192">
        <f t="shared" si="8"/>
        <v>0</v>
      </c>
      <c r="AP70" s="192">
        <f t="shared" si="8"/>
        <v>0</v>
      </c>
      <c r="AQ70" s="192">
        <f t="shared" si="8"/>
        <v>0</v>
      </c>
      <c r="AR70" s="192">
        <f t="shared" si="8"/>
        <v>0</v>
      </c>
      <c r="AS70" s="192">
        <f t="shared" si="8"/>
        <v>0</v>
      </c>
      <c r="AT70" s="192">
        <f t="shared" si="8"/>
        <v>0</v>
      </c>
      <c r="AU70" s="192">
        <f t="shared" si="8"/>
        <v>0</v>
      </c>
      <c r="AV70" s="192">
        <f t="shared" si="8"/>
        <v>0</v>
      </c>
      <c r="AW70" s="192">
        <f t="shared" si="8"/>
        <v>0</v>
      </c>
      <c r="AX70" s="192">
        <f t="shared" si="8"/>
        <v>0</v>
      </c>
      <c r="AY70" s="192">
        <f t="shared" si="8"/>
        <v>0</v>
      </c>
      <c r="AZ70" s="192">
        <f t="shared" si="8"/>
        <v>0</v>
      </c>
      <c r="BA70" s="192">
        <f t="shared" si="8"/>
        <v>0</v>
      </c>
      <c r="BB70" s="192">
        <f t="shared" si="8"/>
        <v>0</v>
      </c>
      <c r="BC70" s="192">
        <f t="shared" si="8"/>
        <v>0</v>
      </c>
      <c r="BD70" s="192">
        <f t="shared" si="1"/>
        <v>0</v>
      </c>
    </row>
    <row r="71" spans="1:56" ht="20.100000000000001" customHeight="1" thickBot="1" x14ac:dyDescent="0.3">
      <c r="A71" s="309" t="s">
        <v>62</v>
      </c>
      <c r="B71" s="301" t="s">
        <v>63</v>
      </c>
      <c r="C71" s="77" t="s">
        <v>137</v>
      </c>
      <c r="D71" s="127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8"/>
      <c r="AD71" s="89"/>
      <c r="AE71" s="89"/>
      <c r="AF71" s="85"/>
      <c r="AG71" s="85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128"/>
      <c r="BD71" s="192">
        <f t="shared" si="1"/>
        <v>0</v>
      </c>
    </row>
    <row r="72" spans="1:56" ht="20.100000000000001" customHeight="1" thickBot="1" x14ac:dyDescent="0.3">
      <c r="A72" s="309"/>
      <c r="B72" s="301"/>
      <c r="C72" s="77" t="s">
        <v>138</v>
      </c>
      <c r="D72" s="9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4"/>
      <c r="AD72" s="95"/>
      <c r="AE72" s="95"/>
      <c r="AF72" s="91"/>
      <c r="AG72" s="91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00"/>
      <c r="BD72" s="192">
        <f t="shared" si="1"/>
        <v>0</v>
      </c>
    </row>
    <row r="73" spans="1:56" ht="20.100000000000001" customHeight="1" thickBot="1" x14ac:dyDescent="0.3">
      <c r="A73" s="309" t="s">
        <v>64</v>
      </c>
      <c r="B73" s="301" t="s">
        <v>65</v>
      </c>
      <c r="C73" s="77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4"/>
      <c r="AD73" s="95"/>
      <c r="AE73" s="95"/>
      <c r="AF73" s="91"/>
      <c r="AG73" s="91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00"/>
      <c r="BD73" s="192">
        <f t="shared" si="1"/>
        <v>0</v>
      </c>
    </row>
    <row r="74" spans="1:56" ht="20.100000000000001" customHeight="1" thickBot="1" x14ac:dyDescent="0.3">
      <c r="A74" s="309"/>
      <c r="B74" s="301"/>
      <c r="C74" s="77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  <c r="AD74" s="95"/>
      <c r="AE74" s="95"/>
      <c r="AF74" s="91"/>
      <c r="AG74" s="91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00"/>
      <c r="BD74" s="192">
        <f t="shared" ref="BD74:BD137" si="9">SUM(D74:BC74)</f>
        <v>0</v>
      </c>
    </row>
    <row r="75" spans="1:56" ht="20.100000000000001" customHeight="1" thickBot="1" x14ac:dyDescent="0.3">
      <c r="A75" s="309" t="s">
        <v>66</v>
      </c>
      <c r="B75" s="301" t="s">
        <v>67</v>
      </c>
      <c r="C75" s="77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4"/>
      <c r="AD75" s="95"/>
      <c r="AE75" s="95"/>
      <c r="AF75" s="91"/>
      <c r="AG75" s="91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0"/>
      <c r="BD75" s="192">
        <f t="shared" si="9"/>
        <v>0</v>
      </c>
    </row>
    <row r="76" spans="1:56" ht="20.100000000000001" customHeight="1" thickBot="1" x14ac:dyDescent="0.3">
      <c r="A76" s="309"/>
      <c r="B76" s="301"/>
      <c r="C76" s="77" t="s">
        <v>138</v>
      </c>
      <c r="D76" s="97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  <c r="AD76" s="95"/>
      <c r="AE76" s="95"/>
      <c r="AF76" s="91"/>
      <c r="AG76" s="91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100"/>
      <c r="BD76" s="192">
        <f t="shared" si="9"/>
        <v>0</v>
      </c>
    </row>
    <row r="77" spans="1:56" ht="20.100000000000001" customHeight="1" thickBot="1" x14ac:dyDescent="0.3">
      <c r="A77" s="309" t="s">
        <v>68</v>
      </c>
      <c r="B77" s="301" t="s">
        <v>69</v>
      </c>
      <c r="C77" s="77" t="s">
        <v>137</v>
      </c>
      <c r="D77" s="97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4"/>
      <c r="AD77" s="95"/>
      <c r="AE77" s="95"/>
      <c r="AF77" s="91"/>
      <c r="AG77" s="91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100"/>
      <c r="BD77" s="192">
        <f t="shared" si="9"/>
        <v>0</v>
      </c>
    </row>
    <row r="78" spans="1:56" ht="20.100000000000001" customHeight="1" thickBot="1" x14ac:dyDescent="0.3">
      <c r="A78" s="309"/>
      <c r="B78" s="301"/>
      <c r="C78" s="77" t="s">
        <v>138</v>
      </c>
      <c r="D78" s="97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4"/>
      <c r="AD78" s="95"/>
      <c r="AE78" s="95"/>
      <c r="AF78" s="91"/>
      <c r="AG78" s="91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100"/>
      <c r="BD78" s="192">
        <f t="shared" si="9"/>
        <v>0</v>
      </c>
    </row>
    <row r="79" spans="1:56" ht="20.100000000000001" customHeight="1" thickBot="1" x14ac:dyDescent="0.3">
      <c r="A79" s="309" t="s">
        <v>70</v>
      </c>
      <c r="B79" s="301" t="s">
        <v>123</v>
      </c>
      <c r="C79" s="77" t="s">
        <v>137</v>
      </c>
      <c r="D79" s="97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4"/>
      <c r="AD79" s="95"/>
      <c r="AE79" s="95"/>
      <c r="AF79" s="91"/>
      <c r="AG79" s="91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100"/>
      <c r="BD79" s="192">
        <f t="shared" si="9"/>
        <v>0</v>
      </c>
    </row>
    <row r="80" spans="1:56" ht="20.100000000000001" customHeight="1" thickBot="1" x14ac:dyDescent="0.3">
      <c r="A80" s="309"/>
      <c r="B80" s="301"/>
      <c r="C80" s="77" t="s">
        <v>138</v>
      </c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6"/>
      <c r="AD80" s="107"/>
      <c r="AE80" s="107"/>
      <c r="AF80" s="108"/>
      <c r="AG80" s="108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31"/>
      <c r="BD80" s="192">
        <f t="shared" si="9"/>
        <v>0</v>
      </c>
    </row>
    <row r="81" spans="1:56" ht="20.100000000000001" customHeight="1" thickBot="1" x14ac:dyDescent="0.3">
      <c r="A81" s="309" t="s">
        <v>71</v>
      </c>
      <c r="B81" s="301" t="s">
        <v>72</v>
      </c>
      <c r="C81" s="77" t="s">
        <v>137</v>
      </c>
      <c r="D81" s="192">
        <f>D83+D93+D97+D101</f>
        <v>0</v>
      </c>
      <c r="E81" s="192">
        <f t="shared" ref="E81:AD82" si="10">E83+E93+E97+E101</f>
        <v>0</v>
      </c>
      <c r="F81" s="192">
        <f t="shared" si="10"/>
        <v>18</v>
      </c>
      <c r="G81" s="192">
        <f t="shared" si="10"/>
        <v>22</v>
      </c>
      <c r="H81" s="192">
        <f t="shared" si="10"/>
        <v>16</v>
      </c>
      <c r="I81" s="192">
        <f t="shared" si="10"/>
        <v>20</v>
      </c>
      <c r="J81" s="192">
        <f t="shared" si="10"/>
        <v>24</v>
      </c>
      <c r="K81" s="192">
        <f t="shared" si="10"/>
        <v>8</v>
      </c>
      <c r="L81" s="192">
        <f t="shared" si="10"/>
        <v>6</v>
      </c>
      <c r="M81" s="192">
        <f t="shared" si="10"/>
        <v>2</v>
      </c>
      <c r="N81" s="192">
        <f t="shared" si="10"/>
        <v>12</v>
      </c>
      <c r="O81" s="192">
        <f t="shared" si="10"/>
        <v>6</v>
      </c>
      <c r="P81" s="192">
        <f t="shared" si="10"/>
        <v>14</v>
      </c>
      <c r="Q81" s="192">
        <f t="shared" si="10"/>
        <v>6</v>
      </c>
      <c r="R81" s="192">
        <f t="shared" si="10"/>
        <v>6</v>
      </c>
      <c r="S81" s="195">
        <f t="shared" si="10"/>
        <v>0</v>
      </c>
      <c r="T81" s="195">
        <f t="shared" si="10"/>
        <v>0</v>
      </c>
      <c r="U81" s="192">
        <f t="shared" si="10"/>
        <v>0</v>
      </c>
      <c r="V81" s="192">
        <f t="shared" si="10"/>
        <v>0</v>
      </c>
      <c r="W81" s="192">
        <f t="shared" si="10"/>
        <v>0</v>
      </c>
      <c r="X81" s="192">
        <f t="shared" si="10"/>
        <v>0</v>
      </c>
      <c r="Y81" s="192">
        <f t="shared" si="10"/>
        <v>0</v>
      </c>
      <c r="Z81" s="192">
        <f t="shared" si="10"/>
        <v>0</v>
      </c>
      <c r="AA81" s="192">
        <f t="shared" si="10"/>
        <v>0</v>
      </c>
      <c r="AB81" s="192">
        <f t="shared" si="10"/>
        <v>0</v>
      </c>
      <c r="AC81" s="192">
        <f t="shared" si="10"/>
        <v>0</v>
      </c>
      <c r="AD81" s="188">
        <f t="shared" si="10"/>
        <v>0</v>
      </c>
      <c r="AE81" s="192">
        <f t="shared" ref="AE81:BC82" si="11">AE83+AE85+AE87+AE89+AE91+AE93+AE95+AE97+AE99+AE101+AE103</f>
        <v>0</v>
      </c>
      <c r="AF81" s="186">
        <f t="shared" si="11"/>
        <v>0</v>
      </c>
      <c r="AG81" s="186">
        <f t="shared" si="11"/>
        <v>0</v>
      </c>
      <c r="AH81" s="192">
        <f t="shared" si="11"/>
        <v>0</v>
      </c>
      <c r="AI81" s="192">
        <f t="shared" si="11"/>
        <v>0</v>
      </c>
      <c r="AJ81" s="192">
        <f t="shared" si="11"/>
        <v>0</v>
      </c>
      <c r="AK81" s="192">
        <f t="shared" si="11"/>
        <v>0</v>
      </c>
      <c r="AL81" s="192">
        <f t="shared" si="11"/>
        <v>0</v>
      </c>
      <c r="AM81" s="192">
        <f t="shared" si="11"/>
        <v>0</v>
      </c>
      <c r="AN81" s="192">
        <f t="shared" si="11"/>
        <v>0</v>
      </c>
      <c r="AO81" s="192">
        <f t="shared" si="11"/>
        <v>0</v>
      </c>
      <c r="AP81" s="192">
        <f t="shared" si="11"/>
        <v>0</v>
      </c>
      <c r="AQ81" s="192">
        <f t="shared" si="11"/>
        <v>0</v>
      </c>
      <c r="AR81" s="192">
        <f t="shared" si="11"/>
        <v>0</v>
      </c>
      <c r="AS81" s="192">
        <f t="shared" si="11"/>
        <v>0</v>
      </c>
      <c r="AT81" s="192">
        <f t="shared" si="11"/>
        <v>0</v>
      </c>
      <c r="AU81" s="192">
        <f t="shared" si="11"/>
        <v>0</v>
      </c>
      <c r="AV81" s="192">
        <f t="shared" si="11"/>
        <v>0</v>
      </c>
      <c r="AW81" s="192">
        <f t="shared" si="11"/>
        <v>0</v>
      </c>
      <c r="AX81" s="192">
        <f t="shared" si="11"/>
        <v>0</v>
      </c>
      <c r="AY81" s="192">
        <f t="shared" si="11"/>
        <v>0</v>
      </c>
      <c r="AZ81" s="192">
        <f t="shared" si="11"/>
        <v>0</v>
      </c>
      <c r="BA81" s="192">
        <f t="shared" si="11"/>
        <v>0</v>
      </c>
      <c r="BB81" s="192">
        <f t="shared" si="11"/>
        <v>0</v>
      </c>
      <c r="BC81" s="192">
        <f t="shared" si="11"/>
        <v>0</v>
      </c>
      <c r="BD81" s="192">
        <f t="shared" si="9"/>
        <v>160</v>
      </c>
    </row>
    <row r="82" spans="1:56" ht="20.100000000000001" customHeight="1" thickBot="1" x14ac:dyDescent="0.3">
      <c r="A82" s="309"/>
      <c r="B82" s="301"/>
      <c r="C82" s="77" t="s">
        <v>138</v>
      </c>
      <c r="D82" s="192">
        <f>D84+D94+D98+D102</f>
        <v>0</v>
      </c>
      <c r="E82" s="192">
        <f t="shared" si="10"/>
        <v>0</v>
      </c>
      <c r="F82" s="192">
        <f t="shared" si="10"/>
        <v>9</v>
      </c>
      <c r="G82" s="192">
        <f t="shared" si="10"/>
        <v>11</v>
      </c>
      <c r="H82" s="192">
        <f t="shared" si="10"/>
        <v>8</v>
      </c>
      <c r="I82" s="192">
        <f t="shared" si="10"/>
        <v>10</v>
      </c>
      <c r="J82" s="192">
        <f t="shared" si="10"/>
        <v>12</v>
      </c>
      <c r="K82" s="192">
        <f t="shared" si="10"/>
        <v>4</v>
      </c>
      <c r="L82" s="192">
        <f t="shared" si="10"/>
        <v>3</v>
      </c>
      <c r="M82" s="192">
        <f t="shared" si="10"/>
        <v>1</v>
      </c>
      <c r="N82" s="192">
        <f t="shared" si="10"/>
        <v>6</v>
      </c>
      <c r="O82" s="192">
        <f t="shared" si="10"/>
        <v>3</v>
      </c>
      <c r="P82" s="192">
        <f t="shared" si="10"/>
        <v>7</v>
      </c>
      <c r="Q82" s="192">
        <f t="shared" si="10"/>
        <v>3</v>
      </c>
      <c r="R82" s="192">
        <f t="shared" si="10"/>
        <v>3</v>
      </c>
      <c r="S82" s="195">
        <f t="shared" si="10"/>
        <v>0</v>
      </c>
      <c r="T82" s="195">
        <f t="shared" si="10"/>
        <v>0</v>
      </c>
      <c r="U82" s="192">
        <f t="shared" si="10"/>
        <v>0</v>
      </c>
      <c r="V82" s="192">
        <f t="shared" si="10"/>
        <v>0</v>
      </c>
      <c r="W82" s="192">
        <f t="shared" si="10"/>
        <v>0</v>
      </c>
      <c r="X82" s="192">
        <f t="shared" si="10"/>
        <v>0</v>
      </c>
      <c r="Y82" s="192">
        <f t="shared" si="10"/>
        <v>0</v>
      </c>
      <c r="Z82" s="192">
        <f t="shared" si="10"/>
        <v>0</v>
      </c>
      <c r="AA82" s="192">
        <f t="shared" si="10"/>
        <v>0</v>
      </c>
      <c r="AB82" s="192">
        <f t="shared" si="10"/>
        <v>0</v>
      </c>
      <c r="AC82" s="192">
        <f t="shared" si="10"/>
        <v>0</v>
      </c>
      <c r="AD82" s="188">
        <f t="shared" si="10"/>
        <v>0</v>
      </c>
      <c r="AE82" s="192">
        <f t="shared" ref="AE82:AF82" si="12">AE84+AE94+AE98+AE102</f>
        <v>0</v>
      </c>
      <c r="AF82" s="186">
        <f t="shared" si="12"/>
        <v>0</v>
      </c>
      <c r="AG82" s="186">
        <f t="shared" si="11"/>
        <v>0</v>
      </c>
      <c r="AH82" s="192">
        <f t="shared" si="11"/>
        <v>0</v>
      </c>
      <c r="AI82" s="192">
        <f t="shared" si="11"/>
        <v>0</v>
      </c>
      <c r="AJ82" s="192">
        <f t="shared" si="11"/>
        <v>0</v>
      </c>
      <c r="AK82" s="192">
        <f t="shared" si="11"/>
        <v>0</v>
      </c>
      <c r="AL82" s="192">
        <f t="shared" si="11"/>
        <v>0</v>
      </c>
      <c r="AM82" s="192">
        <f t="shared" si="11"/>
        <v>0</v>
      </c>
      <c r="AN82" s="192">
        <f t="shared" si="11"/>
        <v>0</v>
      </c>
      <c r="AO82" s="192">
        <f t="shared" si="11"/>
        <v>0</v>
      </c>
      <c r="AP82" s="192">
        <f t="shared" si="11"/>
        <v>0</v>
      </c>
      <c r="AQ82" s="192">
        <f t="shared" si="11"/>
        <v>0</v>
      </c>
      <c r="AR82" s="192">
        <f t="shared" si="11"/>
        <v>0</v>
      </c>
      <c r="AS82" s="192">
        <f t="shared" si="11"/>
        <v>0</v>
      </c>
      <c r="AT82" s="192">
        <f t="shared" si="11"/>
        <v>0</v>
      </c>
      <c r="AU82" s="192">
        <f t="shared" si="11"/>
        <v>0</v>
      </c>
      <c r="AV82" s="192">
        <f t="shared" si="11"/>
        <v>0</v>
      </c>
      <c r="AW82" s="192">
        <f t="shared" si="11"/>
        <v>0</v>
      </c>
      <c r="AX82" s="192">
        <f t="shared" si="11"/>
        <v>0</v>
      </c>
      <c r="AY82" s="192">
        <f t="shared" si="11"/>
        <v>0</v>
      </c>
      <c r="AZ82" s="192">
        <f t="shared" si="11"/>
        <v>0</v>
      </c>
      <c r="BA82" s="192">
        <f t="shared" si="11"/>
        <v>0</v>
      </c>
      <c r="BB82" s="192">
        <f t="shared" si="11"/>
        <v>0</v>
      </c>
      <c r="BC82" s="192">
        <f t="shared" si="11"/>
        <v>0</v>
      </c>
      <c r="BD82" s="192">
        <f t="shared" si="9"/>
        <v>80</v>
      </c>
    </row>
    <row r="83" spans="1:56" ht="20.100000000000001" customHeight="1" thickBot="1" x14ac:dyDescent="0.3">
      <c r="A83" s="309" t="s">
        <v>73</v>
      </c>
      <c r="B83" s="301" t="s">
        <v>74</v>
      </c>
      <c r="C83" s="77" t="s">
        <v>137</v>
      </c>
      <c r="D83" s="127">
        <f>SUM(D85+D87)</f>
        <v>0</v>
      </c>
      <c r="E83" s="127">
        <f t="shared" ref="E83:Z84" si="13">SUM(E85+E87)</f>
        <v>0</v>
      </c>
      <c r="F83" s="127">
        <v>10</v>
      </c>
      <c r="G83" s="127">
        <v>14</v>
      </c>
      <c r="H83" s="127">
        <f t="shared" si="13"/>
        <v>6</v>
      </c>
      <c r="I83" s="127">
        <f t="shared" si="13"/>
        <v>10</v>
      </c>
      <c r="J83" s="127">
        <v>20</v>
      </c>
      <c r="K83" s="127">
        <f t="shared" si="13"/>
        <v>8</v>
      </c>
      <c r="L83" s="127">
        <f t="shared" si="13"/>
        <v>6</v>
      </c>
      <c r="M83" s="127">
        <f t="shared" si="13"/>
        <v>2</v>
      </c>
      <c r="N83" s="127">
        <f t="shared" si="13"/>
        <v>12</v>
      </c>
      <c r="O83" s="127">
        <f t="shared" si="13"/>
        <v>6</v>
      </c>
      <c r="P83" s="127">
        <f t="shared" si="13"/>
        <v>14</v>
      </c>
      <c r="Q83" s="127">
        <f t="shared" si="13"/>
        <v>6</v>
      </c>
      <c r="R83" s="127">
        <f t="shared" si="13"/>
        <v>6</v>
      </c>
      <c r="S83" s="193">
        <f t="shared" si="13"/>
        <v>0</v>
      </c>
      <c r="T83" s="193">
        <f t="shared" si="13"/>
        <v>0</v>
      </c>
      <c r="U83" s="193">
        <f t="shared" si="13"/>
        <v>0</v>
      </c>
      <c r="V83" s="193">
        <f t="shared" si="13"/>
        <v>0</v>
      </c>
      <c r="W83" s="193">
        <f t="shared" si="13"/>
        <v>0</v>
      </c>
      <c r="X83" s="193">
        <f t="shared" si="13"/>
        <v>0</v>
      </c>
      <c r="Y83" s="193">
        <f t="shared" si="13"/>
        <v>0</v>
      </c>
      <c r="Z83" s="193">
        <f t="shared" si="13"/>
        <v>0</v>
      </c>
      <c r="AA83" s="87"/>
      <c r="AB83" s="87"/>
      <c r="AC83" s="88"/>
      <c r="AD83" s="89"/>
      <c r="AE83" s="89"/>
      <c r="AF83" s="85"/>
      <c r="AG83" s="85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128"/>
      <c r="BD83" s="192">
        <f t="shared" si="9"/>
        <v>120</v>
      </c>
    </row>
    <row r="84" spans="1:56" ht="20.100000000000001" customHeight="1" thickBot="1" x14ac:dyDescent="0.3">
      <c r="A84" s="309"/>
      <c r="B84" s="301"/>
      <c r="C84" s="77" t="s">
        <v>138</v>
      </c>
      <c r="D84" s="97">
        <f>SUM(D86+D88)</f>
        <v>0</v>
      </c>
      <c r="E84" s="97">
        <f t="shared" si="13"/>
        <v>0</v>
      </c>
      <c r="F84" s="97">
        <v>5</v>
      </c>
      <c r="G84" s="97">
        <v>7</v>
      </c>
      <c r="H84" s="97">
        <f t="shared" si="13"/>
        <v>3</v>
      </c>
      <c r="I84" s="97">
        <f t="shared" si="13"/>
        <v>5</v>
      </c>
      <c r="J84" s="97">
        <v>10</v>
      </c>
      <c r="K84" s="97">
        <f t="shared" si="13"/>
        <v>4</v>
      </c>
      <c r="L84" s="97">
        <f t="shared" si="13"/>
        <v>3</v>
      </c>
      <c r="M84" s="97">
        <f t="shared" si="13"/>
        <v>1</v>
      </c>
      <c r="N84" s="97">
        <f t="shared" si="13"/>
        <v>6</v>
      </c>
      <c r="O84" s="97">
        <f t="shared" si="13"/>
        <v>3</v>
      </c>
      <c r="P84" s="97">
        <f t="shared" si="13"/>
        <v>7</v>
      </c>
      <c r="Q84" s="97">
        <f t="shared" si="13"/>
        <v>3</v>
      </c>
      <c r="R84" s="97">
        <f t="shared" si="13"/>
        <v>3</v>
      </c>
      <c r="S84" s="194">
        <f t="shared" si="13"/>
        <v>0</v>
      </c>
      <c r="T84" s="194">
        <f t="shared" si="13"/>
        <v>0</v>
      </c>
      <c r="U84" s="194">
        <f t="shared" si="13"/>
        <v>0</v>
      </c>
      <c r="V84" s="194">
        <f t="shared" si="13"/>
        <v>0</v>
      </c>
      <c r="W84" s="194">
        <f t="shared" si="13"/>
        <v>0</v>
      </c>
      <c r="X84" s="194">
        <f t="shared" si="13"/>
        <v>0</v>
      </c>
      <c r="Y84" s="194">
        <f t="shared" si="13"/>
        <v>0</v>
      </c>
      <c r="Z84" s="194">
        <f t="shared" si="13"/>
        <v>0</v>
      </c>
      <c r="AA84" s="93"/>
      <c r="AB84" s="93"/>
      <c r="AC84" s="94"/>
      <c r="AD84" s="95"/>
      <c r="AE84" s="95"/>
      <c r="AF84" s="91"/>
      <c r="AG84" s="91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100"/>
      <c r="BD84" s="192">
        <f t="shared" si="9"/>
        <v>60</v>
      </c>
    </row>
    <row r="85" spans="1:56" ht="20.100000000000001" customHeight="1" thickBot="1" x14ac:dyDescent="0.3">
      <c r="A85" s="309" t="s">
        <v>50</v>
      </c>
      <c r="B85" s="301" t="s">
        <v>75</v>
      </c>
      <c r="C85" s="77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4"/>
      <c r="AD85" s="95"/>
      <c r="AE85" s="95"/>
      <c r="AF85" s="91"/>
      <c r="AG85" s="91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100"/>
      <c r="BD85" s="192">
        <f t="shared" si="9"/>
        <v>0</v>
      </c>
    </row>
    <row r="86" spans="1:56" ht="20.100000000000001" customHeight="1" thickBot="1" x14ac:dyDescent="0.3">
      <c r="A86" s="309"/>
      <c r="B86" s="301"/>
      <c r="C86" s="77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4"/>
      <c r="AD86" s="95"/>
      <c r="AE86" s="95"/>
      <c r="AF86" s="91"/>
      <c r="AG86" s="91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100"/>
      <c r="BD86" s="192">
        <f t="shared" si="9"/>
        <v>0</v>
      </c>
    </row>
    <row r="87" spans="1:56" ht="20.100000000000001" customHeight="1" thickBot="1" x14ac:dyDescent="0.3">
      <c r="A87" s="309" t="s">
        <v>76</v>
      </c>
      <c r="B87" s="301" t="s">
        <v>74</v>
      </c>
      <c r="C87" s="77" t="s">
        <v>137</v>
      </c>
      <c r="D87" s="97"/>
      <c r="E87" s="92"/>
      <c r="F87" s="92">
        <v>10</v>
      </c>
      <c r="G87" s="92">
        <v>14</v>
      </c>
      <c r="H87" s="92">
        <v>6</v>
      </c>
      <c r="I87" s="92">
        <v>10</v>
      </c>
      <c r="J87" s="92">
        <v>20</v>
      </c>
      <c r="K87" s="92">
        <v>8</v>
      </c>
      <c r="L87" s="92">
        <v>6</v>
      </c>
      <c r="M87" s="92">
        <v>2</v>
      </c>
      <c r="N87" s="92">
        <v>12</v>
      </c>
      <c r="O87" s="92">
        <v>6</v>
      </c>
      <c r="P87" s="92">
        <v>14</v>
      </c>
      <c r="Q87" s="92">
        <v>6</v>
      </c>
      <c r="R87" s="92">
        <v>6</v>
      </c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4"/>
      <c r="AD87" s="95"/>
      <c r="AE87" s="95"/>
      <c r="AF87" s="91"/>
      <c r="AG87" s="91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100"/>
      <c r="BD87" s="192">
        <f t="shared" si="9"/>
        <v>120</v>
      </c>
    </row>
    <row r="88" spans="1:56" ht="20.100000000000001" customHeight="1" thickBot="1" x14ac:dyDescent="0.3">
      <c r="A88" s="309"/>
      <c r="B88" s="301"/>
      <c r="C88" s="77" t="s">
        <v>138</v>
      </c>
      <c r="D88" s="97"/>
      <c r="E88" s="92"/>
      <c r="F88" s="92">
        <v>5</v>
      </c>
      <c r="G88" s="92">
        <v>7</v>
      </c>
      <c r="H88" s="92">
        <v>3</v>
      </c>
      <c r="I88" s="92">
        <v>5</v>
      </c>
      <c r="J88" s="92">
        <v>10</v>
      </c>
      <c r="K88" s="92">
        <v>4</v>
      </c>
      <c r="L88" s="92">
        <v>3</v>
      </c>
      <c r="M88" s="92">
        <v>1</v>
      </c>
      <c r="N88" s="92">
        <v>6</v>
      </c>
      <c r="O88" s="92">
        <v>3</v>
      </c>
      <c r="P88" s="92">
        <v>7</v>
      </c>
      <c r="Q88" s="92">
        <v>3</v>
      </c>
      <c r="R88" s="92">
        <v>3</v>
      </c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4"/>
      <c r="AD88" s="95"/>
      <c r="AE88" s="95"/>
      <c r="AF88" s="91"/>
      <c r="AG88" s="91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100"/>
      <c r="BD88" s="192">
        <f t="shared" si="9"/>
        <v>60</v>
      </c>
    </row>
    <row r="89" spans="1:56" ht="20.100000000000001" customHeight="1" thickBot="1" x14ac:dyDescent="0.3">
      <c r="A89" s="309" t="s">
        <v>77</v>
      </c>
      <c r="B89" s="301" t="s">
        <v>122</v>
      </c>
      <c r="C89" s="77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4"/>
      <c r="AD89" s="95"/>
      <c r="AE89" s="95"/>
      <c r="AF89" s="91"/>
      <c r="AG89" s="91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100"/>
      <c r="BD89" s="192">
        <f t="shared" si="9"/>
        <v>0</v>
      </c>
    </row>
    <row r="90" spans="1:56" ht="20.100000000000001" customHeight="1" thickBot="1" x14ac:dyDescent="0.3">
      <c r="A90" s="309"/>
      <c r="B90" s="301"/>
      <c r="C90" s="77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4"/>
      <c r="AD90" s="95"/>
      <c r="AE90" s="95"/>
      <c r="AF90" s="91"/>
      <c r="AG90" s="91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100"/>
      <c r="BD90" s="192">
        <f t="shared" si="9"/>
        <v>0</v>
      </c>
    </row>
    <row r="91" spans="1:56" ht="20.100000000000001" customHeight="1" thickBot="1" x14ac:dyDescent="0.3">
      <c r="A91" s="309" t="s">
        <v>77</v>
      </c>
      <c r="B91" s="310" t="s">
        <v>121</v>
      </c>
      <c r="C91" s="77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4"/>
      <c r="AD91" s="95"/>
      <c r="AE91" s="95"/>
      <c r="AF91" s="91"/>
      <c r="AG91" s="91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100"/>
      <c r="BD91" s="192">
        <f t="shared" si="9"/>
        <v>0</v>
      </c>
    </row>
    <row r="92" spans="1:56" ht="20.100000000000001" customHeight="1" thickBot="1" x14ac:dyDescent="0.3">
      <c r="A92" s="309"/>
      <c r="B92" s="301"/>
      <c r="C92" s="77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4"/>
      <c r="AD92" s="95"/>
      <c r="AE92" s="95"/>
      <c r="AF92" s="91"/>
      <c r="AG92" s="91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100"/>
      <c r="BD92" s="192">
        <f t="shared" si="9"/>
        <v>0</v>
      </c>
    </row>
    <row r="93" spans="1:56" ht="20.100000000000001" customHeight="1" thickBot="1" x14ac:dyDescent="0.3">
      <c r="A93" s="309" t="s">
        <v>78</v>
      </c>
      <c r="B93" s="301" t="s">
        <v>79</v>
      </c>
      <c r="C93" s="77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4"/>
      <c r="AD93" s="95"/>
      <c r="AE93" s="95"/>
      <c r="AF93" s="91"/>
      <c r="AG93" s="91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100"/>
      <c r="BD93" s="192">
        <f t="shared" si="9"/>
        <v>0</v>
      </c>
    </row>
    <row r="94" spans="1:56" ht="20.100000000000001" customHeight="1" thickBot="1" x14ac:dyDescent="0.3">
      <c r="A94" s="309"/>
      <c r="B94" s="301"/>
      <c r="C94" s="77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4"/>
      <c r="AD94" s="95"/>
      <c r="AE94" s="95"/>
      <c r="AF94" s="91"/>
      <c r="AG94" s="91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00"/>
      <c r="BD94" s="192">
        <f t="shared" si="9"/>
        <v>0</v>
      </c>
    </row>
    <row r="95" spans="1:56" ht="20.100000000000001" customHeight="1" thickBot="1" x14ac:dyDescent="0.3">
      <c r="A95" s="309" t="s">
        <v>77</v>
      </c>
      <c r="B95" s="301" t="s">
        <v>120</v>
      </c>
      <c r="C95" s="77" t="s">
        <v>137</v>
      </c>
      <c r="D95" s="97"/>
      <c r="E95" s="92"/>
      <c r="F95" s="92">
        <v>10</v>
      </c>
      <c r="G95" s="92">
        <v>10</v>
      </c>
      <c r="H95" s="92">
        <v>12</v>
      </c>
      <c r="I95" s="92">
        <v>12</v>
      </c>
      <c r="J95" s="92"/>
      <c r="K95" s="92">
        <v>16</v>
      </c>
      <c r="L95" s="92">
        <v>12</v>
      </c>
      <c r="M95" s="92">
        <v>10</v>
      </c>
      <c r="N95" s="92"/>
      <c r="O95" s="92">
        <v>8</v>
      </c>
      <c r="P95" s="92">
        <v>10</v>
      </c>
      <c r="Q95" s="92">
        <v>10</v>
      </c>
      <c r="R95" s="92">
        <v>10</v>
      </c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4"/>
      <c r="AD95" s="95"/>
      <c r="AE95" s="95"/>
      <c r="AF95" s="91"/>
      <c r="AG95" s="91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100"/>
      <c r="BD95" s="192">
        <f t="shared" si="9"/>
        <v>120</v>
      </c>
    </row>
    <row r="96" spans="1:56" ht="20.100000000000001" customHeight="1" thickBot="1" x14ac:dyDescent="0.3">
      <c r="A96" s="309"/>
      <c r="B96" s="301"/>
      <c r="C96" s="77" t="s">
        <v>138</v>
      </c>
      <c r="D96" s="97"/>
      <c r="E96" s="92"/>
      <c r="F96" s="92">
        <v>5</v>
      </c>
      <c r="G96" s="92">
        <v>5</v>
      </c>
      <c r="H96" s="92">
        <v>6</v>
      </c>
      <c r="I96" s="92">
        <v>6</v>
      </c>
      <c r="J96" s="92"/>
      <c r="K96" s="92">
        <v>8</v>
      </c>
      <c r="L96" s="92">
        <v>6</v>
      </c>
      <c r="M96" s="92">
        <v>5</v>
      </c>
      <c r="N96" s="92"/>
      <c r="O96" s="92">
        <v>4</v>
      </c>
      <c r="P96" s="92">
        <v>5</v>
      </c>
      <c r="Q96" s="92">
        <v>5</v>
      </c>
      <c r="R96" s="92">
        <v>5</v>
      </c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4"/>
      <c r="AD96" s="95"/>
      <c r="AE96" s="95"/>
      <c r="AF96" s="91"/>
      <c r="AG96" s="91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100"/>
      <c r="BD96" s="192">
        <f t="shared" si="9"/>
        <v>60</v>
      </c>
    </row>
    <row r="97" spans="1:56" ht="20.100000000000001" customHeight="1" thickBot="1" x14ac:dyDescent="0.3">
      <c r="A97" s="309" t="s">
        <v>80</v>
      </c>
      <c r="B97" s="301" t="s">
        <v>81</v>
      </c>
      <c r="C97" s="77" t="s">
        <v>137</v>
      </c>
      <c r="D97" s="97"/>
      <c r="E97" s="92"/>
      <c r="F97" s="92">
        <v>8</v>
      </c>
      <c r="G97" s="92">
        <v>8</v>
      </c>
      <c r="H97" s="92">
        <v>10</v>
      </c>
      <c r="I97" s="92">
        <v>10</v>
      </c>
      <c r="J97" s="92">
        <v>4</v>
      </c>
      <c r="K97" s="92"/>
      <c r="L97" s="92"/>
      <c r="M97" s="92"/>
      <c r="N97" s="92"/>
      <c r="O97" s="92"/>
      <c r="P97" s="92"/>
      <c r="Q97" s="92"/>
      <c r="R97" s="92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4"/>
      <c r="AD97" s="95"/>
      <c r="AE97" s="95"/>
      <c r="AF97" s="91"/>
      <c r="AG97" s="91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100"/>
      <c r="BD97" s="192">
        <f t="shared" si="9"/>
        <v>40</v>
      </c>
    </row>
    <row r="98" spans="1:56" ht="20.100000000000001" customHeight="1" thickBot="1" x14ac:dyDescent="0.3">
      <c r="A98" s="309"/>
      <c r="B98" s="301"/>
      <c r="C98" s="77" t="s">
        <v>138</v>
      </c>
      <c r="D98" s="97"/>
      <c r="E98" s="92"/>
      <c r="F98" s="92">
        <v>4</v>
      </c>
      <c r="G98" s="92">
        <v>4</v>
      </c>
      <c r="H98" s="92">
        <v>5</v>
      </c>
      <c r="I98" s="92">
        <v>5</v>
      </c>
      <c r="J98" s="92">
        <v>2</v>
      </c>
      <c r="K98" s="92"/>
      <c r="L98" s="92"/>
      <c r="M98" s="92"/>
      <c r="N98" s="92"/>
      <c r="O98" s="92"/>
      <c r="P98" s="92"/>
      <c r="Q98" s="92"/>
      <c r="R98" s="92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4"/>
      <c r="AD98" s="95"/>
      <c r="AE98" s="95"/>
      <c r="AF98" s="91"/>
      <c r="AG98" s="91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100"/>
      <c r="BD98" s="192">
        <f t="shared" si="9"/>
        <v>20</v>
      </c>
    </row>
    <row r="99" spans="1:56" ht="19.5" customHeight="1" thickBot="1" x14ac:dyDescent="0.3">
      <c r="A99" s="309" t="s">
        <v>77</v>
      </c>
      <c r="B99" s="301" t="s">
        <v>119</v>
      </c>
      <c r="C99" s="77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4"/>
      <c r="AD99" s="95"/>
      <c r="AE99" s="95"/>
      <c r="AF99" s="91"/>
      <c r="AG99" s="91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100"/>
      <c r="BD99" s="192">
        <f t="shared" si="9"/>
        <v>0</v>
      </c>
    </row>
    <row r="100" spans="1:56" ht="19.5" customHeight="1" thickBot="1" x14ac:dyDescent="0.3">
      <c r="A100" s="309"/>
      <c r="B100" s="301"/>
      <c r="C100" s="77" t="s">
        <v>138</v>
      </c>
      <c r="D100" s="97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4"/>
      <c r="AD100" s="95"/>
      <c r="AE100" s="95"/>
      <c r="AF100" s="91"/>
      <c r="AG100" s="91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100"/>
      <c r="BD100" s="192">
        <f t="shared" si="9"/>
        <v>0</v>
      </c>
    </row>
    <row r="101" spans="1:56" ht="19.5" customHeight="1" thickBot="1" x14ac:dyDescent="0.3">
      <c r="A101" s="309" t="s">
        <v>82</v>
      </c>
      <c r="B101" s="301" t="s">
        <v>83</v>
      </c>
      <c r="C101" s="77" t="s">
        <v>137</v>
      </c>
      <c r="D101" s="97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4"/>
      <c r="AD101" s="95"/>
      <c r="AE101" s="95"/>
      <c r="AF101" s="91"/>
      <c r="AG101" s="91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100"/>
      <c r="BD101" s="192">
        <f t="shared" si="9"/>
        <v>0</v>
      </c>
    </row>
    <row r="102" spans="1:56" ht="19.5" customHeight="1" thickBot="1" x14ac:dyDescent="0.3">
      <c r="A102" s="309"/>
      <c r="B102" s="301"/>
      <c r="C102" s="77" t="s">
        <v>138</v>
      </c>
      <c r="D102" s="97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4"/>
      <c r="AD102" s="95"/>
      <c r="AE102" s="95"/>
      <c r="AF102" s="91"/>
      <c r="AG102" s="91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100"/>
      <c r="BD102" s="192">
        <f t="shared" si="9"/>
        <v>0</v>
      </c>
    </row>
    <row r="103" spans="1:56" ht="19.5" customHeight="1" thickBot="1" x14ac:dyDescent="0.3">
      <c r="A103" s="309" t="s">
        <v>77</v>
      </c>
      <c r="B103" s="301" t="s">
        <v>118</v>
      </c>
      <c r="C103" s="77" t="s">
        <v>137</v>
      </c>
      <c r="D103" s="97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4"/>
      <c r="AD103" s="95"/>
      <c r="AE103" s="95"/>
      <c r="AF103" s="91"/>
      <c r="AG103" s="91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100"/>
      <c r="BD103" s="192">
        <f t="shared" si="9"/>
        <v>0</v>
      </c>
    </row>
    <row r="104" spans="1:56" ht="19.5" customHeight="1" thickBot="1" x14ac:dyDescent="0.3">
      <c r="A104" s="309"/>
      <c r="B104" s="301"/>
      <c r="C104" s="77" t="s">
        <v>138</v>
      </c>
      <c r="D104" s="103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6"/>
      <c r="AD104" s="107"/>
      <c r="AE104" s="107"/>
      <c r="AF104" s="108"/>
      <c r="AG104" s="108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31"/>
      <c r="BD104" s="192">
        <f t="shared" si="9"/>
        <v>0</v>
      </c>
    </row>
    <row r="105" spans="1:56" ht="19.5" customHeight="1" thickBot="1" x14ac:dyDescent="0.3">
      <c r="A105" s="309" t="s">
        <v>84</v>
      </c>
      <c r="B105" s="301" t="s">
        <v>85</v>
      </c>
      <c r="C105" s="77" t="s">
        <v>137</v>
      </c>
      <c r="D105" s="192">
        <f>D107+D109</f>
        <v>0</v>
      </c>
      <c r="E105" s="192">
        <f t="shared" ref="E105:BC106" si="14">E107+E109</f>
        <v>10</v>
      </c>
      <c r="F105" s="192">
        <f t="shared" si="14"/>
        <v>0</v>
      </c>
      <c r="G105" s="192">
        <f t="shared" si="14"/>
        <v>0</v>
      </c>
      <c r="H105" s="192">
        <f t="shared" si="14"/>
        <v>0</v>
      </c>
      <c r="I105" s="192">
        <f t="shared" si="14"/>
        <v>2</v>
      </c>
      <c r="J105" s="192">
        <f t="shared" si="14"/>
        <v>12</v>
      </c>
      <c r="K105" s="192">
        <f t="shared" si="14"/>
        <v>2</v>
      </c>
      <c r="L105" s="192">
        <f t="shared" si="14"/>
        <v>2</v>
      </c>
      <c r="M105" s="192">
        <f t="shared" si="14"/>
        <v>6</v>
      </c>
      <c r="N105" s="192">
        <f t="shared" si="14"/>
        <v>2</v>
      </c>
      <c r="O105" s="192">
        <f t="shared" si="14"/>
        <v>14</v>
      </c>
      <c r="P105" s="192">
        <f t="shared" si="14"/>
        <v>30</v>
      </c>
      <c r="Q105" s="192">
        <f t="shared" si="14"/>
        <v>4</v>
      </c>
      <c r="R105" s="192">
        <f t="shared" si="14"/>
        <v>0</v>
      </c>
      <c r="S105" s="195">
        <f t="shared" si="14"/>
        <v>0</v>
      </c>
      <c r="T105" s="195">
        <f t="shared" si="14"/>
        <v>0</v>
      </c>
      <c r="U105" s="192">
        <f t="shared" si="14"/>
        <v>0</v>
      </c>
      <c r="V105" s="192">
        <f t="shared" si="14"/>
        <v>0</v>
      </c>
      <c r="W105" s="192">
        <f t="shared" si="14"/>
        <v>0</v>
      </c>
      <c r="X105" s="192">
        <f t="shared" si="14"/>
        <v>0</v>
      </c>
      <c r="Y105" s="192">
        <f t="shared" si="14"/>
        <v>0</v>
      </c>
      <c r="Z105" s="192">
        <f t="shared" si="14"/>
        <v>0</v>
      </c>
      <c r="AA105" s="192">
        <f t="shared" si="14"/>
        <v>0</v>
      </c>
      <c r="AB105" s="192">
        <f t="shared" si="14"/>
        <v>0</v>
      </c>
      <c r="AC105" s="187">
        <f t="shared" si="14"/>
        <v>0</v>
      </c>
      <c r="AD105" s="188">
        <f t="shared" si="14"/>
        <v>0</v>
      </c>
      <c r="AE105" s="192">
        <f t="shared" si="14"/>
        <v>0</v>
      </c>
      <c r="AF105" s="186">
        <f t="shared" si="14"/>
        <v>0</v>
      </c>
      <c r="AG105" s="186">
        <f t="shared" si="14"/>
        <v>0</v>
      </c>
      <c r="AH105" s="192">
        <f t="shared" si="14"/>
        <v>0</v>
      </c>
      <c r="AI105" s="192">
        <f t="shared" si="14"/>
        <v>0</v>
      </c>
      <c r="AJ105" s="192">
        <f t="shared" si="14"/>
        <v>0</v>
      </c>
      <c r="AK105" s="192">
        <f t="shared" si="14"/>
        <v>0</v>
      </c>
      <c r="AL105" s="192">
        <f t="shared" si="14"/>
        <v>0</v>
      </c>
      <c r="AM105" s="192">
        <f t="shared" si="14"/>
        <v>0</v>
      </c>
      <c r="AN105" s="192">
        <f t="shared" si="14"/>
        <v>0</v>
      </c>
      <c r="AO105" s="192">
        <f t="shared" si="14"/>
        <v>0</v>
      </c>
      <c r="AP105" s="192">
        <f t="shared" si="14"/>
        <v>0</v>
      </c>
      <c r="AQ105" s="192">
        <f t="shared" si="14"/>
        <v>0</v>
      </c>
      <c r="AR105" s="192">
        <f t="shared" si="14"/>
        <v>0</v>
      </c>
      <c r="AS105" s="192">
        <f t="shared" si="14"/>
        <v>0</v>
      </c>
      <c r="AT105" s="192">
        <f t="shared" si="14"/>
        <v>0</v>
      </c>
      <c r="AU105" s="192">
        <f t="shared" si="14"/>
        <v>0</v>
      </c>
      <c r="AV105" s="192">
        <f t="shared" si="14"/>
        <v>0</v>
      </c>
      <c r="AW105" s="192">
        <f t="shared" si="14"/>
        <v>0</v>
      </c>
      <c r="AX105" s="192">
        <f t="shared" si="14"/>
        <v>0</v>
      </c>
      <c r="AY105" s="192">
        <f t="shared" si="14"/>
        <v>0</v>
      </c>
      <c r="AZ105" s="192">
        <f t="shared" si="14"/>
        <v>0</v>
      </c>
      <c r="BA105" s="192">
        <f t="shared" si="14"/>
        <v>0</v>
      </c>
      <c r="BB105" s="192">
        <f t="shared" si="14"/>
        <v>0</v>
      </c>
      <c r="BC105" s="192">
        <f t="shared" si="14"/>
        <v>0</v>
      </c>
      <c r="BD105" s="192">
        <f t="shared" si="9"/>
        <v>84</v>
      </c>
    </row>
    <row r="106" spans="1:56" ht="19.5" customHeight="1" thickBot="1" x14ac:dyDescent="0.3">
      <c r="A106" s="309"/>
      <c r="B106" s="301"/>
      <c r="C106" s="77" t="s">
        <v>138</v>
      </c>
      <c r="D106" s="192">
        <f>D108+D110</f>
        <v>0</v>
      </c>
      <c r="E106" s="192">
        <f t="shared" si="14"/>
        <v>5</v>
      </c>
      <c r="F106" s="192">
        <f t="shared" si="14"/>
        <v>0</v>
      </c>
      <c r="G106" s="192">
        <f t="shared" si="14"/>
        <v>0</v>
      </c>
      <c r="H106" s="192">
        <f t="shared" si="14"/>
        <v>0</v>
      </c>
      <c r="I106" s="192">
        <f t="shared" si="14"/>
        <v>1</v>
      </c>
      <c r="J106" s="192">
        <f t="shared" si="14"/>
        <v>6</v>
      </c>
      <c r="K106" s="192">
        <f t="shared" si="14"/>
        <v>1</v>
      </c>
      <c r="L106" s="192">
        <f t="shared" si="14"/>
        <v>1</v>
      </c>
      <c r="M106" s="192">
        <f t="shared" si="14"/>
        <v>3</v>
      </c>
      <c r="N106" s="192">
        <f t="shared" si="14"/>
        <v>1</v>
      </c>
      <c r="O106" s="192">
        <f t="shared" si="14"/>
        <v>7</v>
      </c>
      <c r="P106" s="192">
        <f t="shared" si="14"/>
        <v>15</v>
      </c>
      <c r="Q106" s="192">
        <f t="shared" si="14"/>
        <v>2</v>
      </c>
      <c r="R106" s="192">
        <f t="shared" si="14"/>
        <v>0</v>
      </c>
      <c r="S106" s="195">
        <f t="shared" si="14"/>
        <v>0</v>
      </c>
      <c r="T106" s="195">
        <f t="shared" si="14"/>
        <v>0</v>
      </c>
      <c r="U106" s="192">
        <f t="shared" si="14"/>
        <v>0</v>
      </c>
      <c r="V106" s="192">
        <f t="shared" si="14"/>
        <v>0</v>
      </c>
      <c r="W106" s="192">
        <f t="shared" si="14"/>
        <v>0</v>
      </c>
      <c r="X106" s="192">
        <f t="shared" si="14"/>
        <v>0</v>
      </c>
      <c r="Y106" s="192">
        <f t="shared" si="14"/>
        <v>0</v>
      </c>
      <c r="Z106" s="192">
        <f t="shared" si="14"/>
        <v>0</v>
      </c>
      <c r="AA106" s="192">
        <f t="shared" si="14"/>
        <v>0</v>
      </c>
      <c r="AB106" s="192">
        <f t="shared" si="14"/>
        <v>0</v>
      </c>
      <c r="AC106" s="187">
        <f t="shared" si="14"/>
        <v>0</v>
      </c>
      <c r="AD106" s="188">
        <f t="shared" si="14"/>
        <v>0</v>
      </c>
      <c r="AE106" s="192">
        <f t="shared" si="14"/>
        <v>0</v>
      </c>
      <c r="AF106" s="186">
        <f t="shared" si="14"/>
        <v>0</v>
      </c>
      <c r="AG106" s="186">
        <f t="shared" si="14"/>
        <v>0</v>
      </c>
      <c r="AH106" s="192">
        <f t="shared" si="14"/>
        <v>0</v>
      </c>
      <c r="AI106" s="192">
        <f t="shared" si="14"/>
        <v>0</v>
      </c>
      <c r="AJ106" s="192">
        <f t="shared" si="14"/>
        <v>0</v>
      </c>
      <c r="AK106" s="192">
        <f t="shared" si="14"/>
        <v>0</v>
      </c>
      <c r="AL106" s="192">
        <f t="shared" si="14"/>
        <v>0</v>
      </c>
      <c r="AM106" s="192">
        <f t="shared" si="14"/>
        <v>0</v>
      </c>
      <c r="AN106" s="192">
        <f t="shared" si="14"/>
        <v>0</v>
      </c>
      <c r="AO106" s="192">
        <f t="shared" si="14"/>
        <v>0</v>
      </c>
      <c r="AP106" s="192">
        <f t="shared" si="14"/>
        <v>0</v>
      </c>
      <c r="AQ106" s="192">
        <f t="shared" si="14"/>
        <v>0</v>
      </c>
      <c r="AR106" s="192">
        <f t="shared" si="14"/>
        <v>0</v>
      </c>
      <c r="AS106" s="192">
        <f t="shared" si="14"/>
        <v>0</v>
      </c>
      <c r="AT106" s="192">
        <f t="shared" si="14"/>
        <v>0</v>
      </c>
      <c r="AU106" s="192">
        <f t="shared" si="14"/>
        <v>0</v>
      </c>
      <c r="AV106" s="192">
        <f t="shared" si="14"/>
        <v>0</v>
      </c>
      <c r="AW106" s="192">
        <f t="shared" si="14"/>
        <v>0</v>
      </c>
      <c r="AX106" s="192">
        <f t="shared" si="14"/>
        <v>0</v>
      </c>
      <c r="AY106" s="192">
        <f t="shared" si="14"/>
        <v>0</v>
      </c>
      <c r="AZ106" s="192">
        <f t="shared" si="14"/>
        <v>0</v>
      </c>
      <c r="BA106" s="192">
        <f t="shared" si="14"/>
        <v>0</v>
      </c>
      <c r="BB106" s="192">
        <f t="shared" si="14"/>
        <v>0</v>
      </c>
      <c r="BC106" s="192">
        <f t="shared" si="14"/>
        <v>0</v>
      </c>
      <c r="BD106" s="192">
        <f t="shared" si="9"/>
        <v>42</v>
      </c>
    </row>
    <row r="107" spans="1:56" ht="20.100000000000001" customHeight="1" thickBot="1" x14ac:dyDescent="0.3">
      <c r="A107" s="309" t="s">
        <v>86</v>
      </c>
      <c r="B107" s="301" t="s">
        <v>87</v>
      </c>
      <c r="C107" s="77" t="s">
        <v>137</v>
      </c>
      <c r="D107" s="127"/>
      <c r="E107" s="86">
        <v>10</v>
      </c>
      <c r="F107" s="86"/>
      <c r="G107" s="86"/>
      <c r="H107" s="86"/>
      <c r="I107" s="86">
        <v>2</v>
      </c>
      <c r="J107" s="86">
        <v>12</v>
      </c>
      <c r="K107" s="86">
        <v>2</v>
      </c>
      <c r="L107" s="86">
        <v>2</v>
      </c>
      <c r="M107" s="86">
        <v>6</v>
      </c>
      <c r="N107" s="86">
        <v>2</v>
      </c>
      <c r="O107" s="86">
        <v>14</v>
      </c>
      <c r="P107" s="86">
        <v>30</v>
      </c>
      <c r="Q107" s="86">
        <v>4</v>
      </c>
      <c r="R107" s="86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8"/>
      <c r="AD107" s="89"/>
      <c r="AE107" s="89"/>
      <c r="AF107" s="85"/>
      <c r="AG107" s="85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128"/>
      <c r="BD107" s="192">
        <f t="shared" si="9"/>
        <v>84</v>
      </c>
    </row>
    <row r="108" spans="1:56" ht="20.100000000000001" customHeight="1" thickBot="1" x14ac:dyDescent="0.3">
      <c r="A108" s="309"/>
      <c r="B108" s="301"/>
      <c r="C108" s="77" t="s">
        <v>138</v>
      </c>
      <c r="D108" s="97"/>
      <c r="E108" s="92">
        <v>5</v>
      </c>
      <c r="F108" s="92"/>
      <c r="G108" s="92"/>
      <c r="H108" s="92"/>
      <c r="I108" s="92">
        <v>1</v>
      </c>
      <c r="J108" s="92">
        <v>6</v>
      </c>
      <c r="K108" s="92">
        <v>1</v>
      </c>
      <c r="L108" s="92">
        <v>1</v>
      </c>
      <c r="M108" s="92">
        <v>3</v>
      </c>
      <c r="N108" s="92">
        <v>1</v>
      </c>
      <c r="O108" s="92">
        <v>7</v>
      </c>
      <c r="P108" s="92">
        <v>15</v>
      </c>
      <c r="Q108" s="92">
        <v>2</v>
      </c>
      <c r="R108" s="92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4"/>
      <c r="AD108" s="95"/>
      <c r="AE108" s="95"/>
      <c r="AF108" s="91"/>
      <c r="AG108" s="91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100"/>
      <c r="BD108" s="192">
        <f t="shared" si="9"/>
        <v>42</v>
      </c>
    </row>
    <row r="109" spans="1:56" ht="20.100000000000001" customHeight="1" thickBot="1" x14ac:dyDescent="0.3">
      <c r="A109" s="309" t="s">
        <v>88</v>
      </c>
      <c r="B109" s="301" t="s">
        <v>116</v>
      </c>
      <c r="C109" s="77" t="s">
        <v>137</v>
      </c>
      <c r="D109" s="97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4"/>
      <c r="AD109" s="95"/>
      <c r="AE109" s="95"/>
      <c r="AF109" s="91"/>
      <c r="AG109" s="91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100"/>
      <c r="BD109" s="192">
        <f t="shared" si="9"/>
        <v>0</v>
      </c>
    </row>
    <row r="110" spans="1:56" ht="20.100000000000001" customHeight="1" thickBot="1" x14ac:dyDescent="0.3">
      <c r="A110" s="309"/>
      <c r="B110" s="301"/>
      <c r="C110" s="77" t="s">
        <v>138</v>
      </c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6"/>
      <c r="AD110" s="107"/>
      <c r="AE110" s="107"/>
      <c r="AF110" s="108"/>
      <c r="AG110" s="108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31"/>
      <c r="BD110" s="192">
        <f t="shared" si="9"/>
        <v>0</v>
      </c>
    </row>
    <row r="111" spans="1:56" ht="20.100000000000001" customHeight="1" thickBot="1" x14ac:dyDescent="0.3">
      <c r="A111" s="309" t="s">
        <v>89</v>
      </c>
      <c r="B111" s="301" t="s">
        <v>90</v>
      </c>
      <c r="C111" s="77" t="s">
        <v>137</v>
      </c>
      <c r="D111" s="192">
        <f>D113+D115</f>
        <v>0</v>
      </c>
      <c r="E111" s="192">
        <f t="shared" ref="E111:BC112" si="15">E113+E115</f>
        <v>0</v>
      </c>
      <c r="F111" s="192">
        <f t="shared" si="15"/>
        <v>0</v>
      </c>
      <c r="G111" s="192">
        <f t="shared" si="15"/>
        <v>0</v>
      </c>
      <c r="H111" s="192">
        <f t="shared" si="15"/>
        <v>0</v>
      </c>
      <c r="I111" s="192">
        <f t="shared" si="15"/>
        <v>0</v>
      </c>
      <c r="J111" s="192">
        <f t="shared" si="15"/>
        <v>0</v>
      </c>
      <c r="K111" s="192">
        <f t="shared" si="15"/>
        <v>0</v>
      </c>
      <c r="L111" s="192">
        <f t="shared" si="15"/>
        <v>0</v>
      </c>
      <c r="M111" s="192">
        <f t="shared" si="15"/>
        <v>0</v>
      </c>
      <c r="N111" s="192">
        <f t="shared" si="15"/>
        <v>0</v>
      </c>
      <c r="O111" s="192">
        <f t="shared" si="15"/>
        <v>0</v>
      </c>
      <c r="P111" s="192">
        <f t="shared" si="15"/>
        <v>0</v>
      </c>
      <c r="Q111" s="192">
        <f t="shared" si="15"/>
        <v>0</v>
      </c>
      <c r="R111" s="192">
        <f t="shared" si="15"/>
        <v>0</v>
      </c>
      <c r="S111" s="195">
        <f t="shared" si="15"/>
        <v>0</v>
      </c>
      <c r="T111" s="195">
        <f t="shared" si="15"/>
        <v>0</v>
      </c>
      <c r="U111" s="192">
        <f t="shared" si="15"/>
        <v>0</v>
      </c>
      <c r="V111" s="192">
        <f t="shared" si="15"/>
        <v>0</v>
      </c>
      <c r="W111" s="192">
        <f t="shared" si="15"/>
        <v>0</v>
      </c>
      <c r="X111" s="192">
        <f t="shared" si="15"/>
        <v>0</v>
      </c>
      <c r="Y111" s="192">
        <f t="shared" si="15"/>
        <v>0</v>
      </c>
      <c r="Z111" s="192">
        <f t="shared" si="15"/>
        <v>0</v>
      </c>
      <c r="AA111" s="192">
        <f t="shared" si="15"/>
        <v>0</v>
      </c>
      <c r="AB111" s="192">
        <f t="shared" si="15"/>
        <v>0</v>
      </c>
      <c r="AC111" s="187">
        <f t="shared" si="15"/>
        <v>0</v>
      </c>
      <c r="AD111" s="188">
        <f t="shared" si="15"/>
        <v>0</v>
      </c>
      <c r="AE111" s="192">
        <f t="shared" si="15"/>
        <v>0</v>
      </c>
      <c r="AF111" s="186">
        <f t="shared" si="15"/>
        <v>0</v>
      </c>
      <c r="AG111" s="186">
        <f t="shared" si="15"/>
        <v>0</v>
      </c>
      <c r="AH111" s="192">
        <f t="shared" si="15"/>
        <v>0</v>
      </c>
      <c r="AI111" s="192">
        <f t="shared" si="15"/>
        <v>0</v>
      </c>
      <c r="AJ111" s="192">
        <f t="shared" si="15"/>
        <v>0</v>
      </c>
      <c r="AK111" s="192">
        <f t="shared" si="15"/>
        <v>0</v>
      </c>
      <c r="AL111" s="192">
        <f t="shared" si="15"/>
        <v>0</v>
      </c>
      <c r="AM111" s="192">
        <f t="shared" si="15"/>
        <v>0</v>
      </c>
      <c r="AN111" s="192">
        <f t="shared" si="15"/>
        <v>0</v>
      </c>
      <c r="AO111" s="192">
        <f t="shared" si="15"/>
        <v>0</v>
      </c>
      <c r="AP111" s="192">
        <f t="shared" si="15"/>
        <v>0</v>
      </c>
      <c r="AQ111" s="192">
        <f t="shared" si="15"/>
        <v>0</v>
      </c>
      <c r="AR111" s="192">
        <f t="shared" si="15"/>
        <v>0</v>
      </c>
      <c r="AS111" s="192">
        <f t="shared" si="15"/>
        <v>0</v>
      </c>
      <c r="AT111" s="192">
        <f t="shared" si="15"/>
        <v>0</v>
      </c>
      <c r="AU111" s="192">
        <f t="shared" si="15"/>
        <v>0</v>
      </c>
      <c r="AV111" s="192">
        <f t="shared" si="15"/>
        <v>0</v>
      </c>
      <c r="AW111" s="192">
        <f t="shared" si="15"/>
        <v>0</v>
      </c>
      <c r="AX111" s="192">
        <f t="shared" si="15"/>
        <v>0</v>
      </c>
      <c r="AY111" s="192">
        <f t="shared" si="15"/>
        <v>0</v>
      </c>
      <c r="AZ111" s="192">
        <f t="shared" si="15"/>
        <v>0</v>
      </c>
      <c r="BA111" s="192">
        <f t="shared" si="15"/>
        <v>0</v>
      </c>
      <c r="BB111" s="192">
        <f t="shared" si="15"/>
        <v>0</v>
      </c>
      <c r="BC111" s="192">
        <f t="shared" si="15"/>
        <v>0</v>
      </c>
      <c r="BD111" s="192">
        <f t="shared" si="9"/>
        <v>0</v>
      </c>
    </row>
    <row r="112" spans="1:56" ht="20.100000000000001" customHeight="1" thickBot="1" x14ac:dyDescent="0.3">
      <c r="A112" s="309"/>
      <c r="B112" s="301"/>
      <c r="C112" s="77" t="s">
        <v>138</v>
      </c>
      <c r="D112" s="192">
        <f>D114+D116</f>
        <v>0</v>
      </c>
      <c r="E112" s="192">
        <f t="shared" si="15"/>
        <v>0</v>
      </c>
      <c r="F112" s="192">
        <f t="shared" si="15"/>
        <v>0</v>
      </c>
      <c r="G112" s="192">
        <f t="shared" si="15"/>
        <v>0</v>
      </c>
      <c r="H112" s="192">
        <f t="shared" si="15"/>
        <v>0</v>
      </c>
      <c r="I112" s="192">
        <f t="shared" si="15"/>
        <v>0</v>
      </c>
      <c r="J112" s="192">
        <f t="shared" si="15"/>
        <v>0</v>
      </c>
      <c r="K112" s="192">
        <f t="shared" si="15"/>
        <v>0</v>
      </c>
      <c r="L112" s="192">
        <f t="shared" si="15"/>
        <v>0</v>
      </c>
      <c r="M112" s="192">
        <f t="shared" si="15"/>
        <v>0</v>
      </c>
      <c r="N112" s="192">
        <f t="shared" si="15"/>
        <v>0</v>
      </c>
      <c r="O112" s="192">
        <f t="shared" si="15"/>
        <v>0</v>
      </c>
      <c r="P112" s="192">
        <f t="shared" si="15"/>
        <v>0</v>
      </c>
      <c r="Q112" s="192">
        <f t="shared" si="15"/>
        <v>0</v>
      </c>
      <c r="R112" s="192">
        <f t="shared" si="15"/>
        <v>0</v>
      </c>
      <c r="S112" s="195">
        <f t="shared" si="15"/>
        <v>0</v>
      </c>
      <c r="T112" s="195">
        <f t="shared" si="15"/>
        <v>0</v>
      </c>
      <c r="U112" s="192">
        <f t="shared" si="15"/>
        <v>0</v>
      </c>
      <c r="V112" s="192">
        <f t="shared" si="15"/>
        <v>0</v>
      </c>
      <c r="W112" s="192">
        <f t="shared" si="15"/>
        <v>0</v>
      </c>
      <c r="X112" s="192">
        <f t="shared" si="15"/>
        <v>0</v>
      </c>
      <c r="Y112" s="192">
        <f t="shared" si="15"/>
        <v>0</v>
      </c>
      <c r="Z112" s="192">
        <f t="shared" si="15"/>
        <v>0</v>
      </c>
      <c r="AA112" s="192">
        <f t="shared" si="15"/>
        <v>0</v>
      </c>
      <c r="AB112" s="192">
        <f t="shared" si="15"/>
        <v>0</v>
      </c>
      <c r="AC112" s="187">
        <f t="shared" si="15"/>
        <v>0</v>
      </c>
      <c r="AD112" s="188">
        <f t="shared" si="15"/>
        <v>0</v>
      </c>
      <c r="AE112" s="192">
        <f t="shared" si="15"/>
        <v>0</v>
      </c>
      <c r="AF112" s="186">
        <f t="shared" si="15"/>
        <v>0</v>
      </c>
      <c r="AG112" s="186">
        <f t="shared" si="15"/>
        <v>0</v>
      </c>
      <c r="AH112" s="192">
        <f t="shared" si="15"/>
        <v>0</v>
      </c>
      <c r="AI112" s="192">
        <f t="shared" si="15"/>
        <v>0</v>
      </c>
      <c r="AJ112" s="192">
        <f t="shared" si="15"/>
        <v>0</v>
      </c>
      <c r="AK112" s="192">
        <f t="shared" si="15"/>
        <v>0</v>
      </c>
      <c r="AL112" s="192">
        <f t="shared" si="15"/>
        <v>0</v>
      </c>
      <c r="AM112" s="192">
        <f t="shared" si="15"/>
        <v>0</v>
      </c>
      <c r="AN112" s="192">
        <f t="shared" si="15"/>
        <v>0</v>
      </c>
      <c r="AO112" s="192">
        <f t="shared" si="15"/>
        <v>0</v>
      </c>
      <c r="AP112" s="192">
        <f t="shared" si="15"/>
        <v>0</v>
      </c>
      <c r="AQ112" s="192">
        <f t="shared" si="15"/>
        <v>0</v>
      </c>
      <c r="AR112" s="192">
        <f t="shared" si="15"/>
        <v>0</v>
      </c>
      <c r="AS112" s="192">
        <f t="shared" si="15"/>
        <v>0</v>
      </c>
      <c r="AT112" s="192">
        <f t="shared" si="15"/>
        <v>0</v>
      </c>
      <c r="AU112" s="192">
        <f t="shared" si="15"/>
        <v>0</v>
      </c>
      <c r="AV112" s="192">
        <f t="shared" si="15"/>
        <v>0</v>
      </c>
      <c r="AW112" s="192">
        <f t="shared" si="15"/>
        <v>0</v>
      </c>
      <c r="AX112" s="192">
        <f t="shared" si="15"/>
        <v>0</v>
      </c>
      <c r="AY112" s="192">
        <f t="shared" si="15"/>
        <v>0</v>
      </c>
      <c r="AZ112" s="192">
        <f t="shared" si="15"/>
        <v>0</v>
      </c>
      <c r="BA112" s="192">
        <f t="shared" si="15"/>
        <v>0</v>
      </c>
      <c r="BB112" s="192">
        <f t="shared" si="15"/>
        <v>0</v>
      </c>
      <c r="BC112" s="192">
        <f t="shared" si="15"/>
        <v>0</v>
      </c>
      <c r="BD112" s="192">
        <f t="shared" si="9"/>
        <v>0</v>
      </c>
    </row>
    <row r="113" spans="1:56" ht="20.100000000000001" customHeight="1" thickBot="1" x14ac:dyDescent="0.3">
      <c r="A113" s="309" t="s">
        <v>91</v>
      </c>
      <c r="B113" s="301" t="s">
        <v>92</v>
      </c>
      <c r="C113" s="77" t="s">
        <v>137</v>
      </c>
      <c r="D113" s="127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8"/>
      <c r="AD113" s="89"/>
      <c r="AE113" s="89"/>
      <c r="AF113" s="85"/>
      <c r="AG113" s="85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128"/>
      <c r="BD113" s="192">
        <f t="shared" si="9"/>
        <v>0</v>
      </c>
    </row>
    <row r="114" spans="1:56" ht="20.100000000000001" customHeight="1" thickBot="1" x14ac:dyDescent="0.3">
      <c r="A114" s="309"/>
      <c r="B114" s="301"/>
      <c r="C114" s="77" t="s">
        <v>138</v>
      </c>
      <c r="D114" s="97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4"/>
      <c r="AD114" s="95"/>
      <c r="AE114" s="95"/>
      <c r="AF114" s="91"/>
      <c r="AG114" s="91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100"/>
      <c r="BD114" s="192">
        <f t="shared" si="9"/>
        <v>0</v>
      </c>
    </row>
    <row r="115" spans="1:56" ht="20.100000000000001" customHeight="1" thickBot="1" x14ac:dyDescent="0.3">
      <c r="A115" s="309" t="s">
        <v>93</v>
      </c>
      <c r="B115" s="301" t="s">
        <v>117</v>
      </c>
      <c r="C115" s="77" t="s">
        <v>137</v>
      </c>
      <c r="D115" s="97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4"/>
      <c r="AD115" s="95"/>
      <c r="AE115" s="95"/>
      <c r="AF115" s="91"/>
      <c r="AG115" s="91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100"/>
      <c r="BD115" s="192">
        <f t="shared" si="9"/>
        <v>0</v>
      </c>
    </row>
    <row r="116" spans="1:56" ht="20.100000000000001" customHeight="1" thickBot="1" x14ac:dyDescent="0.3">
      <c r="A116" s="309"/>
      <c r="B116" s="301"/>
      <c r="C116" s="77" t="s">
        <v>138</v>
      </c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6"/>
      <c r="AD116" s="107"/>
      <c r="AE116" s="107"/>
      <c r="AF116" s="108"/>
      <c r="AG116" s="108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31"/>
      <c r="BD116" s="192">
        <f t="shared" si="9"/>
        <v>0</v>
      </c>
    </row>
    <row r="117" spans="1:56" ht="20.100000000000001" customHeight="1" thickBot="1" x14ac:dyDescent="0.3">
      <c r="A117" s="309" t="s">
        <v>94</v>
      </c>
      <c r="B117" s="301" t="s">
        <v>95</v>
      </c>
      <c r="C117" s="77" t="s">
        <v>137</v>
      </c>
      <c r="D117" s="192">
        <f>D119+D121</f>
        <v>0</v>
      </c>
      <c r="E117" s="192">
        <f t="shared" ref="E117:BC118" si="16">E119+E121</f>
        <v>0</v>
      </c>
      <c r="F117" s="192">
        <f t="shared" si="16"/>
        <v>0</v>
      </c>
      <c r="G117" s="192">
        <f t="shared" si="16"/>
        <v>0</v>
      </c>
      <c r="H117" s="192">
        <f t="shared" si="16"/>
        <v>0</v>
      </c>
      <c r="I117" s="192">
        <f t="shared" si="16"/>
        <v>0</v>
      </c>
      <c r="J117" s="192">
        <f t="shared" si="16"/>
        <v>0</v>
      </c>
      <c r="K117" s="192">
        <f t="shared" si="16"/>
        <v>0</v>
      </c>
      <c r="L117" s="192">
        <f t="shared" si="16"/>
        <v>0</v>
      </c>
      <c r="M117" s="192">
        <f t="shared" si="16"/>
        <v>0</v>
      </c>
      <c r="N117" s="192">
        <f t="shared" si="16"/>
        <v>0</v>
      </c>
      <c r="O117" s="192">
        <f t="shared" si="16"/>
        <v>0</v>
      </c>
      <c r="P117" s="192">
        <f t="shared" si="16"/>
        <v>0</v>
      </c>
      <c r="Q117" s="192">
        <f t="shared" si="16"/>
        <v>0</v>
      </c>
      <c r="R117" s="192">
        <f t="shared" si="16"/>
        <v>0</v>
      </c>
      <c r="S117" s="195">
        <f t="shared" si="16"/>
        <v>0</v>
      </c>
      <c r="T117" s="195">
        <f t="shared" si="16"/>
        <v>0</v>
      </c>
      <c r="U117" s="192">
        <f t="shared" si="16"/>
        <v>0</v>
      </c>
      <c r="V117" s="192">
        <f t="shared" si="16"/>
        <v>0</v>
      </c>
      <c r="W117" s="192">
        <f t="shared" si="16"/>
        <v>0</v>
      </c>
      <c r="X117" s="192">
        <f t="shared" si="16"/>
        <v>0</v>
      </c>
      <c r="Y117" s="192">
        <f t="shared" si="16"/>
        <v>0</v>
      </c>
      <c r="Z117" s="195">
        <f t="shared" si="16"/>
        <v>0</v>
      </c>
      <c r="AA117" s="192">
        <f t="shared" si="16"/>
        <v>0</v>
      </c>
      <c r="AB117" s="192">
        <f t="shared" si="16"/>
        <v>0</v>
      </c>
      <c r="AC117" s="187">
        <f t="shared" si="16"/>
        <v>0</v>
      </c>
      <c r="AD117" s="188">
        <f t="shared" si="16"/>
        <v>0</v>
      </c>
      <c r="AE117" s="192">
        <f t="shared" si="16"/>
        <v>0</v>
      </c>
      <c r="AF117" s="186">
        <f t="shared" si="16"/>
        <v>0</v>
      </c>
      <c r="AG117" s="186">
        <f t="shared" si="16"/>
        <v>0</v>
      </c>
      <c r="AH117" s="192">
        <f t="shared" si="16"/>
        <v>0</v>
      </c>
      <c r="AI117" s="192">
        <f t="shared" si="16"/>
        <v>0</v>
      </c>
      <c r="AJ117" s="192">
        <f t="shared" si="16"/>
        <v>0</v>
      </c>
      <c r="AK117" s="192">
        <f t="shared" si="16"/>
        <v>0</v>
      </c>
      <c r="AL117" s="192">
        <f t="shared" si="16"/>
        <v>0</v>
      </c>
      <c r="AM117" s="192">
        <f t="shared" si="16"/>
        <v>0</v>
      </c>
      <c r="AN117" s="192">
        <f t="shared" si="16"/>
        <v>0</v>
      </c>
      <c r="AO117" s="192">
        <f t="shared" si="16"/>
        <v>0</v>
      </c>
      <c r="AP117" s="192">
        <f t="shared" si="16"/>
        <v>0</v>
      </c>
      <c r="AQ117" s="192">
        <f t="shared" si="16"/>
        <v>0</v>
      </c>
      <c r="AR117" s="192">
        <f t="shared" si="16"/>
        <v>0</v>
      </c>
      <c r="AS117" s="192">
        <f t="shared" si="16"/>
        <v>0</v>
      </c>
      <c r="AT117" s="192">
        <f t="shared" si="16"/>
        <v>0</v>
      </c>
      <c r="AU117" s="192">
        <f t="shared" si="16"/>
        <v>0</v>
      </c>
      <c r="AV117" s="192">
        <f t="shared" si="16"/>
        <v>0</v>
      </c>
      <c r="AW117" s="192">
        <f t="shared" si="16"/>
        <v>0</v>
      </c>
      <c r="AX117" s="192">
        <f t="shared" si="16"/>
        <v>0</v>
      </c>
      <c r="AY117" s="192">
        <f t="shared" si="16"/>
        <v>0</v>
      </c>
      <c r="AZ117" s="192">
        <f t="shared" si="16"/>
        <v>0</v>
      </c>
      <c r="BA117" s="192">
        <f t="shared" si="16"/>
        <v>0</v>
      </c>
      <c r="BB117" s="192">
        <f t="shared" si="16"/>
        <v>0</v>
      </c>
      <c r="BC117" s="192">
        <f t="shared" si="16"/>
        <v>0</v>
      </c>
      <c r="BD117" s="192">
        <f t="shared" si="9"/>
        <v>0</v>
      </c>
    </row>
    <row r="118" spans="1:56" ht="20.100000000000001" customHeight="1" thickBot="1" x14ac:dyDescent="0.3">
      <c r="A118" s="309"/>
      <c r="B118" s="301"/>
      <c r="C118" s="77" t="s">
        <v>138</v>
      </c>
      <c r="D118" s="192">
        <f>D120+D122</f>
        <v>0</v>
      </c>
      <c r="E118" s="192">
        <f t="shared" si="16"/>
        <v>0</v>
      </c>
      <c r="F118" s="192">
        <f t="shared" si="16"/>
        <v>0</v>
      </c>
      <c r="G118" s="192">
        <f t="shared" si="16"/>
        <v>0</v>
      </c>
      <c r="H118" s="192">
        <f t="shared" si="16"/>
        <v>0</v>
      </c>
      <c r="I118" s="192">
        <f t="shared" si="16"/>
        <v>0</v>
      </c>
      <c r="J118" s="192">
        <f t="shared" si="16"/>
        <v>0</v>
      </c>
      <c r="K118" s="192">
        <f t="shared" si="16"/>
        <v>0</v>
      </c>
      <c r="L118" s="192">
        <f t="shared" si="16"/>
        <v>0</v>
      </c>
      <c r="M118" s="192">
        <f t="shared" si="16"/>
        <v>0</v>
      </c>
      <c r="N118" s="192">
        <f t="shared" si="16"/>
        <v>0</v>
      </c>
      <c r="O118" s="192">
        <f t="shared" si="16"/>
        <v>0</v>
      </c>
      <c r="P118" s="192">
        <f t="shared" si="16"/>
        <v>0</v>
      </c>
      <c r="Q118" s="192">
        <f t="shared" si="16"/>
        <v>0</v>
      </c>
      <c r="R118" s="192">
        <f t="shared" si="16"/>
        <v>0</v>
      </c>
      <c r="S118" s="195">
        <f t="shared" si="16"/>
        <v>0</v>
      </c>
      <c r="T118" s="195">
        <f t="shared" si="16"/>
        <v>0</v>
      </c>
      <c r="U118" s="192">
        <f t="shared" si="16"/>
        <v>0</v>
      </c>
      <c r="V118" s="192">
        <f t="shared" si="16"/>
        <v>0</v>
      </c>
      <c r="W118" s="192">
        <f t="shared" si="16"/>
        <v>0</v>
      </c>
      <c r="X118" s="192">
        <f t="shared" si="16"/>
        <v>0</v>
      </c>
      <c r="Y118" s="192">
        <f t="shared" si="16"/>
        <v>0</v>
      </c>
      <c r="Z118" s="195">
        <f t="shared" si="16"/>
        <v>0</v>
      </c>
      <c r="AA118" s="192">
        <f t="shared" si="16"/>
        <v>0</v>
      </c>
      <c r="AB118" s="192">
        <f t="shared" si="16"/>
        <v>0</v>
      </c>
      <c r="AC118" s="187">
        <f t="shared" si="16"/>
        <v>0</v>
      </c>
      <c r="AD118" s="188">
        <f t="shared" si="16"/>
        <v>0</v>
      </c>
      <c r="AE118" s="192">
        <f t="shared" si="16"/>
        <v>0</v>
      </c>
      <c r="AF118" s="186">
        <f t="shared" si="16"/>
        <v>0</v>
      </c>
      <c r="AG118" s="186">
        <f t="shared" si="16"/>
        <v>0</v>
      </c>
      <c r="AH118" s="192">
        <f t="shared" si="16"/>
        <v>0</v>
      </c>
      <c r="AI118" s="192">
        <f t="shared" si="16"/>
        <v>0</v>
      </c>
      <c r="AJ118" s="192">
        <f t="shared" si="16"/>
        <v>0</v>
      </c>
      <c r="AK118" s="192">
        <f t="shared" si="16"/>
        <v>0</v>
      </c>
      <c r="AL118" s="192">
        <f t="shared" si="16"/>
        <v>0</v>
      </c>
      <c r="AM118" s="192">
        <f t="shared" si="16"/>
        <v>0</v>
      </c>
      <c r="AN118" s="192">
        <f t="shared" si="16"/>
        <v>0</v>
      </c>
      <c r="AO118" s="192">
        <f t="shared" si="16"/>
        <v>0</v>
      </c>
      <c r="AP118" s="192">
        <f t="shared" si="16"/>
        <v>0</v>
      </c>
      <c r="AQ118" s="192">
        <f t="shared" si="16"/>
        <v>0</v>
      </c>
      <c r="AR118" s="192">
        <f t="shared" si="16"/>
        <v>0</v>
      </c>
      <c r="AS118" s="192">
        <f t="shared" si="16"/>
        <v>0</v>
      </c>
      <c r="AT118" s="192">
        <f t="shared" si="16"/>
        <v>0</v>
      </c>
      <c r="AU118" s="192">
        <f t="shared" si="16"/>
        <v>0</v>
      </c>
      <c r="AV118" s="192">
        <f t="shared" si="16"/>
        <v>0</v>
      </c>
      <c r="AW118" s="192">
        <f t="shared" si="16"/>
        <v>0</v>
      </c>
      <c r="AX118" s="192">
        <f t="shared" si="16"/>
        <v>0</v>
      </c>
      <c r="AY118" s="192">
        <f t="shared" si="16"/>
        <v>0</v>
      </c>
      <c r="AZ118" s="192">
        <f t="shared" si="16"/>
        <v>0</v>
      </c>
      <c r="BA118" s="192">
        <f t="shared" si="16"/>
        <v>0</v>
      </c>
      <c r="BB118" s="192">
        <f t="shared" si="16"/>
        <v>0</v>
      </c>
      <c r="BC118" s="192">
        <f t="shared" si="16"/>
        <v>0</v>
      </c>
      <c r="BD118" s="192">
        <f t="shared" si="9"/>
        <v>0</v>
      </c>
    </row>
    <row r="119" spans="1:56" ht="20.100000000000001" customHeight="1" thickBot="1" x14ac:dyDescent="0.3">
      <c r="A119" s="309" t="s">
        <v>96</v>
      </c>
      <c r="B119" s="301" t="s">
        <v>97</v>
      </c>
      <c r="C119" s="77" t="s">
        <v>137</v>
      </c>
      <c r="D119" s="127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8"/>
      <c r="AD119" s="89"/>
      <c r="AE119" s="89"/>
      <c r="AF119" s="85"/>
      <c r="AG119" s="85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128"/>
      <c r="BD119" s="192">
        <f t="shared" si="9"/>
        <v>0</v>
      </c>
    </row>
    <row r="120" spans="1:56" ht="20.100000000000001" customHeight="1" thickBot="1" x14ac:dyDescent="0.3">
      <c r="A120" s="309"/>
      <c r="B120" s="301"/>
      <c r="C120" s="77" t="s">
        <v>138</v>
      </c>
      <c r="D120" s="97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4"/>
      <c r="AD120" s="95"/>
      <c r="AE120" s="95"/>
      <c r="AF120" s="91"/>
      <c r="AG120" s="91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100"/>
      <c r="BD120" s="192">
        <f t="shared" si="9"/>
        <v>0</v>
      </c>
    </row>
    <row r="121" spans="1:56" ht="20.100000000000001" customHeight="1" thickBot="1" x14ac:dyDescent="0.3">
      <c r="A121" s="309" t="s">
        <v>98</v>
      </c>
      <c r="B121" s="301" t="s">
        <v>115</v>
      </c>
      <c r="C121" s="77" t="s">
        <v>137</v>
      </c>
      <c r="D121" s="97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4"/>
      <c r="AD121" s="95"/>
      <c r="AE121" s="95"/>
      <c r="AF121" s="91"/>
      <c r="AG121" s="91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100"/>
      <c r="BD121" s="192">
        <f t="shared" si="9"/>
        <v>0</v>
      </c>
    </row>
    <row r="122" spans="1:56" ht="20.100000000000001" customHeight="1" thickBot="1" x14ac:dyDescent="0.3">
      <c r="A122" s="309"/>
      <c r="B122" s="301"/>
      <c r="C122" s="77" t="s">
        <v>138</v>
      </c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107"/>
      <c r="AE122" s="107"/>
      <c r="AF122" s="108"/>
      <c r="AG122" s="108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31"/>
      <c r="BD122" s="192">
        <f t="shared" si="9"/>
        <v>0</v>
      </c>
    </row>
    <row r="123" spans="1:56" ht="20.100000000000001" customHeight="1" thickBot="1" x14ac:dyDescent="0.3">
      <c r="A123" s="309" t="s">
        <v>99</v>
      </c>
      <c r="B123" s="301" t="s">
        <v>100</v>
      </c>
      <c r="C123" s="77" t="s">
        <v>137</v>
      </c>
      <c r="D123" s="192">
        <f>D125+D127</f>
        <v>0</v>
      </c>
      <c r="E123" s="192">
        <f t="shared" ref="E123:BC124" si="17">E125+E127</f>
        <v>0</v>
      </c>
      <c r="F123" s="192">
        <f t="shared" si="17"/>
        <v>0</v>
      </c>
      <c r="G123" s="192">
        <f t="shared" si="17"/>
        <v>0</v>
      </c>
      <c r="H123" s="192">
        <f t="shared" si="17"/>
        <v>0</v>
      </c>
      <c r="I123" s="192">
        <f t="shared" si="17"/>
        <v>0</v>
      </c>
      <c r="J123" s="192">
        <f t="shared" si="17"/>
        <v>0</v>
      </c>
      <c r="K123" s="192">
        <f t="shared" si="17"/>
        <v>0</v>
      </c>
      <c r="L123" s="192">
        <f t="shared" si="17"/>
        <v>0</v>
      </c>
      <c r="M123" s="192">
        <f t="shared" si="17"/>
        <v>0</v>
      </c>
      <c r="N123" s="192">
        <f t="shared" si="17"/>
        <v>0</v>
      </c>
      <c r="O123" s="192">
        <f t="shared" si="17"/>
        <v>0</v>
      </c>
      <c r="P123" s="192">
        <f t="shared" si="17"/>
        <v>0</v>
      </c>
      <c r="Q123" s="192">
        <f t="shared" si="17"/>
        <v>0</v>
      </c>
      <c r="R123" s="192">
        <f t="shared" si="17"/>
        <v>0</v>
      </c>
      <c r="S123" s="195">
        <f t="shared" si="17"/>
        <v>0</v>
      </c>
      <c r="T123" s="195">
        <f t="shared" si="17"/>
        <v>0</v>
      </c>
      <c r="U123" s="192">
        <f t="shared" si="17"/>
        <v>0</v>
      </c>
      <c r="V123" s="192">
        <f t="shared" si="17"/>
        <v>0</v>
      </c>
      <c r="W123" s="192">
        <f t="shared" si="17"/>
        <v>0</v>
      </c>
      <c r="X123" s="192">
        <f t="shared" si="17"/>
        <v>0</v>
      </c>
      <c r="Y123" s="192">
        <f t="shared" si="17"/>
        <v>0</v>
      </c>
      <c r="Z123" s="195">
        <f t="shared" si="17"/>
        <v>0</v>
      </c>
      <c r="AA123" s="192">
        <f t="shared" si="17"/>
        <v>0</v>
      </c>
      <c r="AB123" s="192">
        <f t="shared" si="17"/>
        <v>0</v>
      </c>
      <c r="AC123" s="187">
        <f t="shared" si="17"/>
        <v>0</v>
      </c>
      <c r="AD123" s="188">
        <f t="shared" si="17"/>
        <v>0</v>
      </c>
      <c r="AE123" s="192">
        <f t="shared" si="17"/>
        <v>0</v>
      </c>
      <c r="AF123" s="186">
        <f t="shared" si="17"/>
        <v>0</v>
      </c>
      <c r="AG123" s="186">
        <f t="shared" si="17"/>
        <v>0</v>
      </c>
      <c r="AH123" s="192">
        <f t="shared" si="17"/>
        <v>0</v>
      </c>
      <c r="AI123" s="192">
        <f t="shared" si="17"/>
        <v>0</v>
      </c>
      <c r="AJ123" s="192">
        <f t="shared" si="17"/>
        <v>0</v>
      </c>
      <c r="AK123" s="192">
        <f t="shared" si="17"/>
        <v>0</v>
      </c>
      <c r="AL123" s="192">
        <f t="shared" si="17"/>
        <v>0</v>
      </c>
      <c r="AM123" s="192">
        <f t="shared" si="17"/>
        <v>0</v>
      </c>
      <c r="AN123" s="192">
        <f t="shared" si="17"/>
        <v>0</v>
      </c>
      <c r="AO123" s="192">
        <f t="shared" si="17"/>
        <v>0</v>
      </c>
      <c r="AP123" s="192">
        <f t="shared" si="17"/>
        <v>0</v>
      </c>
      <c r="AQ123" s="192">
        <f t="shared" si="17"/>
        <v>0</v>
      </c>
      <c r="AR123" s="192">
        <f t="shared" si="17"/>
        <v>0</v>
      </c>
      <c r="AS123" s="192">
        <f t="shared" si="17"/>
        <v>0</v>
      </c>
      <c r="AT123" s="192">
        <f t="shared" si="17"/>
        <v>0</v>
      </c>
      <c r="AU123" s="192">
        <f t="shared" si="17"/>
        <v>0</v>
      </c>
      <c r="AV123" s="192">
        <f t="shared" si="17"/>
        <v>0</v>
      </c>
      <c r="AW123" s="192">
        <f t="shared" si="17"/>
        <v>0</v>
      </c>
      <c r="AX123" s="192">
        <f t="shared" si="17"/>
        <v>0</v>
      </c>
      <c r="AY123" s="192">
        <f t="shared" si="17"/>
        <v>0</v>
      </c>
      <c r="AZ123" s="192">
        <f t="shared" si="17"/>
        <v>0</v>
      </c>
      <c r="BA123" s="192">
        <f t="shared" si="17"/>
        <v>0</v>
      </c>
      <c r="BB123" s="192">
        <f t="shared" si="17"/>
        <v>0</v>
      </c>
      <c r="BC123" s="192">
        <f t="shared" si="17"/>
        <v>0</v>
      </c>
      <c r="BD123" s="192">
        <f t="shared" si="9"/>
        <v>0</v>
      </c>
    </row>
    <row r="124" spans="1:56" ht="20.100000000000001" customHeight="1" thickBot="1" x14ac:dyDescent="0.3">
      <c r="A124" s="309"/>
      <c r="B124" s="301"/>
      <c r="C124" s="77" t="s">
        <v>138</v>
      </c>
      <c r="D124" s="192">
        <f>D126+D128</f>
        <v>0</v>
      </c>
      <c r="E124" s="192">
        <f t="shared" si="17"/>
        <v>0</v>
      </c>
      <c r="F124" s="192">
        <f t="shared" si="17"/>
        <v>0</v>
      </c>
      <c r="G124" s="192">
        <f t="shared" si="17"/>
        <v>0</v>
      </c>
      <c r="H124" s="192">
        <f t="shared" si="17"/>
        <v>0</v>
      </c>
      <c r="I124" s="192">
        <f t="shared" si="17"/>
        <v>0</v>
      </c>
      <c r="J124" s="192">
        <f t="shared" si="17"/>
        <v>0</v>
      </c>
      <c r="K124" s="192">
        <f t="shared" si="17"/>
        <v>0</v>
      </c>
      <c r="L124" s="192">
        <f t="shared" si="17"/>
        <v>0</v>
      </c>
      <c r="M124" s="192">
        <f t="shared" si="17"/>
        <v>0</v>
      </c>
      <c r="N124" s="192">
        <f t="shared" si="17"/>
        <v>0</v>
      </c>
      <c r="O124" s="192">
        <f t="shared" si="17"/>
        <v>0</v>
      </c>
      <c r="P124" s="192">
        <f t="shared" si="17"/>
        <v>0</v>
      </c>
      <c r="Q124" s="192">
        <f t="shared" si="17"/>
        <v>0</v>
      </c>
      <c r="R124" s="192">
        <f t="shared" si="17"/>
        <v>0</v>
      </c>
      <c r="S124" s="195">
        <f t="shared" si="17"/>
        <v>0</v>
      </c>
      <c r="T124" s="195">
        <f t="shared" si="17"/>
        <v>0</v>
      </c>
      <c r="U124" s="192">
        <f t="shared" si="17"/>
        <v>0</v>
      </c>
      <c r="V124" s="192">
        <f t="shared" si="17"/>
        <v>0</v>
      </c>
      <c r="W124" s="192">
        <f t="shared" si="17"/>
        <v>0</v>
      </c>
      <c r="X124" s="192">
        <f t="shared" si="17"/>
        <v>0</v>
      </c>
      <c r="Y124" s="192">
        <f t="shared" si="17"/>
        <v>0</v>
      </c>
      <c r="Z124" s="195">
        <f t="shared" si="17"/>
        <v>0</v>
      </c>
      <c r="AA124" s="192">
        <f t="shared" si="17"/>
        <v>0</v>
      </c>
      <c r="AB124" s="192">
        <f t="shared" si="17"/>
        <v>0</v>
      </c>
      <c r="AC124" s="187">
        <f t="shared" si="17"/>
        <v>0</v>
      </c>
      <c r="AD124" s="188">
        <f t="shared" si="17"/>
        <v>0</v>
      </c>
      <c r="AE124" s="192">
        <f t="shared" si="17"/>
        <v>0</v>
      </c>
      <c r="AF124" s="186">
        <f t="shared" si="17"/>
        <v>0</v>
      </c>
      <c r="AG124" s="186">
        <f t="shared" si="17"/>
        <v>0</v>
      </c>
      <c r="AH124" s="192">
        <f t="shared" si="17"/>
        <v>0</v>
      </c>
      <c r="AI124" s="192">
        <f t="shared" si="17"/>
        <v>0</v>
      </c>
      <c r="AJ124" s="192">
        <f t="shared" si="17"/>
        <v>0</v>
      </c>
      <c r="AK124" s="192">
        <f t="shared" si="17"/>
        <v>0</v>
      </c>
      <c r="AL124" s="192">
        <f t="shared" si="17"/>
        <v>0</v>
      </c>
      <c r="AM124" s="192">
        <f t="shared" si="17"/>
        <v>0</v>
      </c>
      <c r="AN124" s="192">
        <f t="shared" si="17"/>
        <v>0</v>
      </c>
      <c r="AO124" s="192">
        <f t="shared" si="17"/>
        <v>0</v>
      </c>
      <c r="AP124" s="192">
        <f t="shared" si="17"/>
        <v>0</v>
      </c>
      <c r="AQ124" s="192">
        <f t="shared" si="17"/>
        <v>0</v>
      </c>
      <c r="AR124" s="192">
        <f t="shared" si="17"/>
        <v>0</v>
      </c>
      <c r="AS124" s="192">
        <f t="shared" si="17"/>
        <v>0</v>
      </c>
      <c r="AT124" s="192">
        <f t="shared" si="17"/>
        <v>0</v>
      </c>
      <c r="AU124" s="192">
        <f t="shared" si="17"/>
        <v>0</v>
      </c>
      <c r="AV124" s="192">
        <f t="shared" si="17"/>
        <v>0</v>
      </c>
      <c r="AW124" s="192">
        <f t="shared" si="17"/>
        <v>0</v>
      </c>
      <c r="AX124" s="192">
        <f t="shared" si="17"/>
        <v>0</v>
      </c>
      <c r="AY124" s="192">
        <f t="shared" si="17"/>
        <v>0</v>
      </c>
      <c r="AZ124" s="192">
        <f t="shared" si="17"/>
        <v>0</v>
      </c>
      <c r="BA124" s="192">
        <f t="shared" si="17"/>
        <v>0</v>
      </c>
      <c r="BB124" s="192">
        <f t="shared" si="17"/>
        <v>0</v>
      </c>
      <c r="BC124" s="192">
        <f t="shared" si="17"/>
        <v>0</v>
      </c>
      <c r="BD124" s="192">
        <f t="shared" si="9"/>
        <v>0</v>
      </c>
    </row>
    <row r="125" spans="1:56" ht="20.100000000000001" customHeight="1" thickBot="1" x14ac:dyDescent="0.3">
      <c r="A125" s="309" t="s">
        <v>101</v>
      </c>
      <c r="B125" s="301" t="s">
        <v>102</v>
      </c>
      <c r="C125" s="77" t="s">
        <v>137</v>
      </c>
      <c r="D125" s="127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8"/>
      <c r="AD125" s="89"/>
      <c r="AE125" s="89"/>
      <c r="AF125" s="85"/>
      <c r="AG125" s="85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128"/>
      <c r="BD125" s="192">
        <f t="shared" si="9"/>
        <v>0</v>
      </c>
    </row>
    <row r="126" spans="1:56" ht="20.100000000000001" customHeight="1" thickBot="1" x14ac:dyDescent="0.3">
      <c r="A126" s="309"/>
      <c r="B126" s="301"/>
      <c r="C126" s="77" t="s">
        <v>138</v>
      </c>
      <c r="D126" s="97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4"/>
      <c r="AD126" s="95"/>
      <c r="AE126" s="95"/>
      <c r="AF126" s="91"/>
      <c r="AG126" s="91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100"/>
      <c r="BD126" s="192">
        <f t="shared" si="9"/>
        <v>0</v>
      </c>
    </row>
    <row r="127" spans="1:56" ht="20.100000000000001" customHeight="1" thickBot="1" x14ac:dyDescent="0.3">
      <c r="A127" s="309" t="s">
        <v>103</v>
      </c>
      <c r="B127" s="301" t="s">
        <v>114</v>
      </c>
      <c r="C127" s="77" t="s">
        <v>137</v>
      </c>
      <c r="D127" s="97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4"/>
      <c r="AD127" s="95"/>
      <c r="AE127" s="95"/>
      <c r="AF127" s="91"/>
      <c r="AG127" s="91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100"/>
      <c r="BD127" s="192">
        <f t="shared" si="9"/>
        <v>0</v>
      </c>
    </row>
    <row r="128" spans="1:56" ht="20.100000000000001" customHeight="1" thickBot="1" x14ac:dyDescent="0.3">
      <c r="A128" s="309"/>
      <c r="B128" s="301"/>
      <c r="C128" s="77" t="s">
        <v>138</v>
      </c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6"/>
      <c r="AD128" s="107"/>
      <c r="AE128" s="107"/>
      <c r="AF128" s="108"/>
      <c r="AG128" s="108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31"/>
      <c r="BD128" s="134">
        <f t="shared" si="9"/>
        <v>0</v>
      </c>
    </row>
    <row r="129" spans="1:56" ht="20.100000000000001" customHeight="1" thickBot="1" x14ac:dyDescent="0.3">
      <c r="A129" s="309" t="s">
        <v>104</v>
      </c>
      <c r="B129" s="301" t="s">
        <v>105</v>
      </c>
      <c r="C129" s="77" t="s">
        <v>137</v>
      </c>
      <c r="D129" s="192">
        <f>D131+D133+D135+D137+D139+D141</f>
        <v>0</v>
      </c>
      <c r="E129" s="192">
        <f t="shared" ref="E129:BC130" si="18">E131+E133+E135+E137+E139+E141</f>
        <v>0</v>
      </c>
      <c r="F129" s="192">
        <f t="shared" si="18"/>
        <v>0</v>
      </c>
      <c r="G129" s="192">
        <f t="shared" si="18"/>
        <v>0</v>
      </c>
      <c r="H129" s="192">
        <f t="shared" si="18"/>
        <v>0</v>
      </c>
      <c r="I129" s="192">
        <f t="shared" si="18"/>
        <v>0</v>
      </c>
      <c r="J129" s="192">
        <f t="shared" si="18"/>
        <v>0</v>
      </c>
      <c r="K129" s="192">
        <f t="shared" si="18"/>
        <v>0</v>
      </c>
      <c r="L129" s="192">
        <f t="shared" si="18"/>
        <v>0</v>
      </c>
      <c r="M129" s="192">
        <f t="shared" si="18"/>
        <v>0</v>
      </c>
      <c r="N129" s="192">
        <f t="shared" si="18"/>
        <v>0</v>
      </c>
      <c r="O129" s="192">
        <f t="shared" si="18"/>
        <v>0</v>
      </c>
      <c r="P129" s="192">
        <f t="shared" si="18"/>
        <v>0</v>
      </c>
      <c r="Q129" s="192">
        <f t="shared" si="18"/>
        <v>0</v>
      </c>
      <c r="R129" s="192">
        <f t="shared" si="18"/>
        <v>0</v>
      </c>
      <c r="S129" s="195">
        <f t="shared" si="18"/>
        <v>0</v>
      </c>
      <c r="T129" s="195">
        <f t="shared" si="18"/>
        <v>0</v>
      </c>
      <c r="U129" s="192">
        <f t="shared" si="18"/>
        <v>0</v>
      </c>
      <c r="V129" s="192">
        <f t="shared" si="18"/>
        <v>0</v>
      </c>
      <c r="W129" s="192">
        <f t="shared" si="18"/>
        <v>0</v>
      </c>
      <c r="X129" s="192">
        <f t="shared" si="18"/>
        <v>0</v>
      </c>
      <c r="Y129" s="192">
        <f t="shared" si="18"/>
        <v>0</v>
      </c>
      <c r="Z129" s="195">
        <f t="shared" si="18"/>
        <v>0</v>
      </c>
      <c r="AA129" s="192">
        <f t="shared" si="18"/>
        <v>0</v>
      </c>
      <c r="AB129" s="192">
        <f t="shared" si="18"/>
        <v>0</v>
      </c>
      <c r="AC129" s="192">
        <f t="shared" si="18"/>
        <v>0</v>
      </c>
      <c r="AD129" s="188">
        <f t="shared" si="18"/>
        <v>0</v>
      </c>
      <c r="AE129" s="192">
        <f t="shared" si="18"/>
        <v>0</v>
      </c>
      <c r="AF129" s="186">
        <f t="shared" si="18"/>
        <v>0</v>
      </c>
      <c r="AG129" s="186">
        <f t="shared" si="18"/>
        <v>0</v>
      </c>
      <c r="AH129" s="192">
        <f t="shared" si="18"/>
        <v>0</v>
      </c>
      <c r="AI129" s="192">
        <f t="shared" si="18"/>
        <v>0</v>
      </c>
      <c r="AJ129" s="192">
        <f t="shared" si="18"/>
        <v>0</v>
      </c>
      <c r="AK129" s="192">
        <f t="shared" si="18"/>
        <v>0</v>
      </c>
      <c r="AL129" s="192">
        <f t="shared" si="18"/>
        <v>0</v>
      </c>
      <c r="AM129" s="192">
        <f t="shared" si="18"/>
        <v>0</v>
      </c>
      <c r="AN129" s="192">
        <f t="shared" si="18"/>
        <v>0</v>
      </c>
      <c r="AO129" s="192">
        <f t="shared" si="18"/>
        <v>0</v>
      </c>
      <c r="AP129" s="192">
        <f t="shared" si="18"/>
        <v>0</v>
      </c>
      <c r="AQ129" s="192">
        <f t="shared" si="18"/>
        <v>0</v>
      </c>
      <c r="AR129" s="192">
        <f t="shared" si="18"/>
        <v>0</v>
      </c>
      <c r="AS129" s="192">
        <f t="shared" si="18"/>
        <v>0</v>
      </c>
      <c r="AT129" s="192">
        <f t="shared" si="18"/>
        <v>0</v>
      </c>
      <c r="AU129" s="192">
        <f t="shared" si="18"/>
        <v>0</v>
      </c>
      <c r="AV129" s="192">
        <f t="shared" si="18"/>
        <v>0</v>
      </c>
      <c r="AW129" s="192">
        <f t="shared" si="18"/>
        <v>0</v>
      </c>
      <c r="AX129" s="192">
        <f t="shared" si="18"/>
        <v>0</v>
      </c>
      <c r="AY129" s="192">
        <f t="shared" si="18"/>
        <v>0</v>
      </c>
      <c r="AZ129" s="192">
        <f t="shared" si="18"/>
        <v>0</v>
      </c>
      <c r="BA129" s="192">
        <f t="shared" si="18"/>
        <v>0</v>
      </c>
      <c r="BB129" s="192">
        <f t="shared" si="18"/>
        <v>0</v>
      </c>
      <c r="BC129" s="192">
        <f t="shared" si="18"/>
        <v>0</v>
      </c>
      <c r="BD129" s="192">
        <f t="shared" si="9"/>
        <v>0</v>
      </c>
    </row>
    <row r="130" spans="1:56" ht="20.100000000000001" customHeight="1" thickBot="1" x14ac:dyDescent="0.3">
      <c r="A130" s="309"/>
      <c r="B130" s="301"/>
      <c r="C130" s="77" t="s">
        <v>138</v>
      </c>
      <c r="D130" s="192">
        <f>D132+D134+D136+D138+D140+D142</f>
        <v>0</v>
      </c>
      <c r="E130" s="192">
        <f t="shared" si="18"/>
        <v>0</v>
      </c>
      <c r="F130" s="192">
        <f t="shared" si="18"/>
        <v>0</v>
      </c>
      <c r="G130" s="192">
        <f t="shared" si="18"/>
        <v>0</v>
      </c>
      <c r="H130" s="192">
        <f t="shared" si="18"/>
        <v>0</v>
      </c>
      <c r="I130" s="192">
        <f t="shared" si="18"/>
        <v>0</v>
      </c>
      <c r="J130" s="192">
        <f t="shared" si="18"/>
        <v>0</v>
      </c>
      <c r="K130" s="192">
        <f t="shared" si="18"/>
        <v>0</v>
      </c>
      <c r="L130" s="192">
        <f t="shared" si="18"/>
        <v>0</v>
      </c>
      <c r="M130" s="192">
        <f t="shared" si="18"/>
        <v>0</v>
      </c>
      <c r="N130" s="192">
        <f t="shared" si="18"/>
        <v>0</v>
      </c>
      <c r="O130" s="192">
        <f t="shared" si="18"/>
        <v>0</v>
      </c>
      <c r="P130" s="192">
        <f t="shared" si="18"/>
        <v>0</v>
      </c>
      <c r="Q130" s="192">
        <f t="shared" si="18"/>
        <v>0</v>
      </c>
      <c r="R130" s="192">
        <f t="shared" si="18"/>
        <v>0</v>
      </c>
      <c r="S130" s="195">
        <f t="shared" si="18"/>
        <v>0</v>
      </c>
      <c r="T130" s="195">
        <f t="shared" si="18"/>
        <v>0</v>
      </c>
      <c r="U130" s="192">
        <f t="shared" si="18"/>
        <v>0</v>
      </c>
      <c r="V130" s="192">
        <f t="shared" si="18"/>
        <v>0</v>
      </c>
      <c r="W130" s="192">
        <f t="shared" si="18"/>
        <v>0</v>
      </c>
      <c r="X130" s="192">
        <f t="shared" si="18"/>
        <v>0</v>
      </c>
      <c r="Y130" s="192">
        <f t="shared" si="18"/>
        <v>0</v>
      </c>
      <c r="Z130" s="195">
        <f t="shared" si="18"/>
        <v>0</v>
      </c>
      <c r="AA130" s="192">
        <f t="shared" si="18"/>
        <v>0</v>
      </c>
      <c r="AB130" s="192">
        <f t="shared" si="18"/>
        <v>0</v>
      </c>
      <c r="AC130" s="192">
        <f t="shared" si="18"/>
        <v>0</v>
      </c>
      <c r="AD130" s="188">
        <f t="shared" si="18"/>
        <v>0</v>
      </c>
      <c r="AE130" s="192">
        <f t="shared" si="18"/>
        <v>0</v>
      </c>
      <c r="AF130" s="186">
        <f t="shared" si="18"/>
        <v>0</v>
      </c>
      <c r="AG130" s="186">
        <f t="shared" si="18"/>
        <v>0</v>
      </c>
      <c r="AH130" s="192">
        <f t="shared" si="18"/>
        <v>0</v>
      </c>
      <c r="AI130" s="192">
        <f t="shared" si="18"/>
        <v>0</v>
      </c>
      <c r="AJ130" s="192">
        <f t="shared" si="18"/>
        <v>0</v>
      </c>
      <c r="AK130" s="192">
        <f t="shared" si="18"/>
        <v>0</v>
      </c>
      <c r="AL130" s="192">
        <f t="shared" si="18"/>
        <v>0</v>
      </c>
      <c r="AM130" s="192">
        <f t="shared" si="18"/>
        <v>0</v>
      </c>
      <c r="AN130" s="192">
        <f t="shared" si="18"/>
        <v>0</v>
      </c>
      <c r="AO130" s="192">
        <f t="shared" si="18"/>
        <v>0</v>
      </c>
      <c r="AP130" s="192">
        <f t="shared" si="18"/>
        <v>0</v>
      </c>
      <c r="AQ130" s="192">
        <f t="shared" si="18"/>
        <v>0</v>
      </c>
      <c r="AR130" s="192">
        <f t="shared" si="18"/>
        <v>0</v>
      </c>
      <c r="AS130" s="192">
        <f t="shared" si="18"/>
        <v>0</v>
      </c>
      <c r="AT130" s="192">
        <f t="shared" si="18"/>
        <v>0</v>
      </c>
      <c r="AU130" s="192">
        <f t="shared" si="18"/>
        <v>0</v>
      </c>
      <c r="AV130" s="192">
        <f t="shared" si="18"/>
        <v>0</v>
      </c>
      <c r="AW130" s="192">
        <f t="shared" si="18"/>
        <v>0</v>
      </c>
      <c r="AX130" s="192">
        <f t="shared" si="18"/>
        <v>0</v>
      </c>
      <c r="AY130" s="192">
        <f t="shared" si="18"/>
        <v>0</v>
      </c>
      <c r="AZ130" s="192">
        <f t="shared" si="18"/>
        <v>0</v>
      </c>
      <c r="BA130" s="192">
        <f t="shared" si="18"/>
        <v>0</v>
      </c>
      <c r="BB130" s="192">
        <f t="shared" si="18"/>
        <v>0</v>
      </c>
      <c r="BC130" s="192">
        <f t="shared" si="18"/>
        <v>0</v>
      </c>
      <c r="BD130" s="192">
        <f t="shared" si="9"/>
        <v>0</v>
      </c>
    </row>
    <row r="131" spans="1:56" ht="20.100000000000001" customHeight="1" thickBot="1" x14ac:dyDescent="0.3">
      <c r="A131" s="309" t="s">
        <v>106</v>
      </c>
      <c r="B131" s="301" t="s">
        <v>107</v>
      </c>
      <c r="C131" s="77" t="s">
        <v>137</v>
      </c>
      <c r="D131" s="127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8"/>
      <c r="AD131" s="89"/>
      <c r="AE131" s="89"/>
      <c r="AF131" s="85"/>
      <c r="AG131" s="85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128"/>
      <c r="BD131" s="133">
        <f t="shared" si="9"/>
        <v>0</v>
      </c>
    </row>
    <row r="132" spans="1:56" ht="20.100000000000001" customHeight="1" thickBot="1" x14ac:dyDescent="0.3">
      <c r="A132" s="309"/>
      <c r="B132" s="301"/>
      <c r="C132" s="77" t="s">
        <v>138</v>
      </c>
      <c r="D132" s="97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4"/>
      <c r="AD132" s="95"/>
      <c r="AE132" s="95"/>
      <c r="AF132" s="91"/>
      <c r="AG132" s="91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100"/>
      <c r="BD132" s="192">
        <f t="shared" si="9"/>
        <v>0</v>
      </c>
    </row>
    <row r="133" spans="1:56" ht="20.100000000000001" customHeight="1" thickBot="1" x14ac:dyDescent="0.3">
      <c r="A133" s="309" t="s">
        <v>108</v>
      </c>
      <c r="B133" s="301" t="s">
        <v>109</v>
      </c>
      <c r="C133" s="77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4"/>
      <c r="AD133" s="95"/>
      <c r="AE133" s="95"/>
      <c r="AF133" s="91"/>
      <c r="AG133" s="91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100"/>
      <c r="BD133" s="192">
        <f t="shared" si="9"/>
        <v>0</v>
      </c>
    </row>
    <row r="134" spans="1:56" ht="20.100000000000001" customHeight="1" thickBot="1" x14ac:dyDescent="0.3">
      <c r="A134" s="309"/>
      <c r="B134" s="301"/>
      <c r="C134" s="77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4"/>
      <c r="AD134" s="95"/>
      <c r="AE134" s="95"/>
      <c r="AF134" s="91"/>
      <c r="AG134" s="91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100"/>
      <c r="BD134" s="192">
        <f t="shared" si="9"/>
        <v>0</v>
      </c>
    </row>
    <row r="135" spans="1:56" ht="20.100000000000001" customHeight="1" thickBot="1" x14ac:dyDescent="0.3">
      <c r="A135" s="309" t="s">
        <v>110</v>
      </c>
      <c r="B135" s="301" t="s">
        <v>111</v>
      </c>
      <c r="C135" s="77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4"/>
      <c r="AD135" s="95"/>
      <c r="AE135" s="95"/>
      <c r="AF135" s="91"/>
      <c r="AG135" s="91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100"/>
      <c r="BD135" s="192">
        <f t="shared" si="9"/>
        <v>0</v>
      </c>
    </row>
    <row r="136" spans="1:56" ht="20.100000000000001" customHeight="1" thickBot="1" x14ac:dyDescent="0.3">
      <c r="A136" s="309"/>
      <c r="B136" s="301"/>
      <c r="C136" s="77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4"/>
      <c r="AD136" s="95"/>
      <c r="AE136" s="95"/>
      <c r="AF136" s="91"/>
      <c r="AG136" s="91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100"/>
      <c r="BD136" s="192">
        <f t="shared" si="9"/>
        <v>0</v>
      </c>
    </row>
    <row r="137" spans="1:56" ht="20.100000000000001" customHeight="1" thickBot="1" x14ac:dyDescent="0.3">
      <c r="A137" s="309" t="s">
        <v>112</v>
      </c>
      <c r="B137" s="310" t="s">
        <v>109</v>
      </c>
      <c r="C137" s="77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4"/>
      <c r="AD137" s="95"/>
      <c r="AE137" s="95"/>
      <c r="AF137" s="91"/>
      <c r="AG137" s="91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100"/>
      <c r="BD137" s="192">
        <f t="shared" si="9"/>
        <v>0</v>
      </c>
    </row>
    <row r="138" spans="1:56" ht="20.100000000000001" customHeight="1" thickBot="1" x14ac:dyDescent="0.3">
      <c r="A138" s="309"/>
      <c r="B138" s="301"/>
      <c r="C138" s="77" t="s">
        <v>138</v>
      </c>
      <c r="D138" s="97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4"/>
      <c r="AD138" s="95"/>
      <c r="AE138" s="95"/>
      <c r="AF138" s="91"/>
      <c r="AG138" s="91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100"/>
      <c r="BD138" s="192">
        <f t="shared" ref="BD138:BD142" si="19">SUM(D138:BC138)</f>
        <v>0</v>
      </c>
    </row>
    <row r="139" spans="1:56" ht="20.100000000000001" customHeight="1" thickBot="1" x14ac:dyDescent="0.3">
      <c r="A139" s="309" t="s">
        <v>112</v>
      </c>
      <c r="B139" s="310" t="s">
        <v>111</v>
      </c>
      <c r="C139" s="77" t="s">
        <v>137</v>
      </c>
      <c r="D139" s="97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4"/>
      <c r="AD139" s="95"/>
      <c r="AE139" s="95"/>
      <c r="AF139" s="91"/>
      <c r="AG139" s="91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100"/>
      <c r="BD139" s="192">
        <f t="shared" si="19"/>
        <v>0</v>
      </c>
    </row>
    <row r="140" spans="1:56" ht="20.100000000000001" customHeight="1" thickBot="1" x14ac:dyDescent="0.3">
      <c r="A140" s="309"/>
      <c r="B140" s="301"/>
      <c r="C140" s="77" t="s">
        <v>138</v>
      </c>
      <c r="D140" s="97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4"/>
      <c r="AD140" s="95"/>
      <c r="AE140" s="95"/>
      <c r="AF140" s="91"/>
      <c r="AG140" s="91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100"/>
      <c r="BD140" s="192">
        <f t="shared" si="19"/>
        <v>0</v>
      </c>
    </row>
    <row r="141" spans="1:56" ht="20.100000000000001" customHeight="1" thickBot="1" x14ac:dyDescent="0.3">
      <c r="A141" s="309" t="s">
        <v>113</v>
      </c>
      <c r="B141" s="301" t="s">
        <v>105</v>
      </c>
      <c r="C141" s="77" t="s">
        <v>137</v>
      </c>
      <c r="D141" s="97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4"/>
      <c r="AD141" s="95"/>
      <c r="AE141" s="95"/>
      <c r="AF141" s="91"/>
      <c r="AG141" s="91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100"/>
      <c r="BD141" s="192">
        <f t="shared" si="19"/>
        <v>0</v>
      </c>
    </row>
    <row r="142" spans="1:56" ht="20.100000000000001" customHeight="1" thickBot="1" x14ac:dyDescent="0.3">
      <c r="A142" s="309"/>
      <c r="B142" s="301"/>
      <c r="C142" s="77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6"/>
      <c r="AD142" s="107"/>
      <c r="AE142" s="107"/>
      <c r="AF142" s="108"/>
      <c r="AG142" s="108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31"/>
      <c r="BD142" s="134">
        <f t="shared" si="19"/>
        <v>0</v>
      </c>
    </row>
    <row r="143" spans="1:56" ht="20.100000000000001" customHeight="1" thickBot="1" x14ac:dyDescent="0.3">
      <c r="A143" s="292" t="s">
        <v>150</v>
      </c>
      <c r="B143" s="292"/>
      <c r="C143" s="77" t="s">
        <v>137</v>
      </c>
      <c r="D143" s="192">
        <f>D9+D21+D27</f>
        <v>0</v>
      </c>
      <c r="E143" s="192">
        <v>18</v>
      </c>
      <c r="F143" s="192">
        <v>36</v>
      </c>
      <c r="G143" s="192">
        <v>36</v>
      </c>
      <c r="H143" s="192">
        <v>36</v>
      </c>
      <c r="I143" s="192">
        <v>36</v>
      </c>
      <c r="J143" s="192">
        <v>36</v>
      </c>
      <c r="K143" s="192">
        <v>36</v>
      </c>
      <c r="L143" s="192">
        <v>36</v>
      </c>
      <c r="M143" s="192">
        <v>36</v>
      </c>
      <c r="N143" s="192">
        <v>36</v>
      </c>
      <c r="O143" s="192">
        <f t="shared" ref="O143:BC144" si="20">O9+O21+O27</f>
        <v>26</v>
      </c>
      <c r="P143" s="192">
        <v>36</v>
      </c>
      <c r="Q143" s="192">
        <v>36</v>
      </c>
      <c r="R143" s="192">
        <v>36</v>
      </c>
      <c r="S143" s="195">
        <f t="shared" si="20"/>
        <v>0</v>
      </c>
      <c r="T143" s="195">
        <f t="shared" si="20"/>
        <v>0</v>
      </c>
      <c r="U143" s="192">
        <f t="shared" si="20"/>
        <v>0</v>
      </c>
      <c r="V143" s="192">
        <f t="shared" si="20"/>
        <v>0</v>
      </c>
      <c r="W143" s="192">
        <f t="shared" si="20"/>
        <v>0</v>
      </c>
      <c r="X143" s="192">
        <f t="shared" si="20"/>
        <v>0</v>
      </c>
      <c r="Y143" s="192">
        <f t="shared" si="20"/>
        <v>0</v>
      </c>
      <c r="Z143" s="192">
        <f t="shared" si="20"/>
        <v>0</v>
      </c>
      <c r="AA143" s="192">
        <f t="shared" si="20"/>
        <v>0</v>
      </c>
      <c r="AB143" s="192">
        <f t="shared" si="20"/>
        <v>0</v>
      </c>
      <c r="AC143" s="187">
        <f t="shared" si="20"/>
        <v>0</v>
      </c>
      <c r="AD143" s="188">
        <f t="shared" si="20"/>
        <v>0</v>
      </c>
      <c r="AE143" s="192">
        <f t="shared" si="20"/>
        <v>0</v>
      </c>
      <c r="AF143" s="186">
        <f t="shared" si="20"/>
        <v>0</v>
      </c>
      <c r="AG143" s="186">
        <f t="shared" si="20"/>
        <v>0</v>
      </c>
      <c r="AH143" s="192">
        <f t="shared" si="20"/>
        <v>0</v>
      </c>
      <c r="AI143" s="192">
        <f t="shared" si="20"/>
        <v>0</v>
      </c>
      <c r="AJ143" s="192">
        <f t="shared" si="20"/>
        <v>0</v>
      </c>
      <c r="AK143" s="192">
        <f t="shared" si="20"/>
        <v>0</v>
      </c>
      <c r="AL143" s="192">
        <f t="shared" si="20"/>
        <v>0</v>
      </c>
      <c r="AM143" s="192">
        <f t="shared" si="20"/>
        <v>0</v>
      </c>
      <c r="AN143" s="192">
        <f t="shared" si="20"/>
        <v>0</v>
      </c>
      <c r="AO143" s="192">
        <f t="shared" si="20"/>
        <v>0</v>
      </c>
      <c r="AP143" s="192">
        <f t="shared" si="20"/>
        <v>0</v>
      </c>
      <c r="AQ143" s="192">
        <f t="shared" si="20"/>
        <v>0</v>
      </c>
      <c r="AR143" s="192">
        <f t="shared" si="20"/>
        <v>0</v>
      </c>
      <c r="AS143" s="192">
        <f t="shared" si="20"/>
        <v>0</v>
      </c>
      <c r="AT143" s="192">
        <f t="shared" si="20"/>
        <v>0</v>
      </c>
      <c r="AU143" s="192">
        <f t="shared" si="20"/>
        <v>0</v>
      </c>
      <c r="AV143" s="192">
        <f t="shared" si="20"/>
        <v>0</v>
      </c>
      <c r="AW143" s="192">
        <f t="shared" si="20"/>
        <v>0</v>
      </c>
      <c r="AX143" s="192">
        <f t="shared" si="20"/>
        <v>0</v>
      </c>
      <c r="AY143" s="192">
        <f t="shared" si="20"/>
        <v>0</v>
      </c>
      <c r="AZ143" s="192">
        <f t="shared" si="20"/>
        <v>0</v>
      </c>
      <c r="BA143" s="192">
        <f t="shared" si="20"/>
        <v>0</v>
      </c>
      <c r="BB143" s="192">
        <f t="shared" si="20"/>
        <v>0</v>
      </c>
      <c r="BC143" s="192">
        <f t="shared" si="20"/>
        <v>0</v>
      </c>
      <c r="BD143" s="192">
        <v>486</v>
      </c>
    </row>
    <row r="144" spans="1:56" ht="20.100000000000001" customHeight="1" thickBot="1" x14ac:dyDescent="0.3">
      <c r="A144" s="292"/>
      <c r="B144" s="292"/>
      <c r="C144" s="77" t="s">
        <v>138</v>
      </c>
      <c r="D144" s="192">
        <f>D10+D22+D28</f>
        <v>0</v>
      </c>
      <c r="E144" s="192">
        <v>9</v>
      </c>
      <c r="F144" s="192">
        <v>18</v>
      </c>
      <c r="G144" s="192">
        <v>18</v>
      </c>
      <c r="H144" s="192">
        <v>18</v>
      </c>
      <c r="I144" s="192">
        <v>18</v>
      </c>
      <c r="J144" s="192">
        <v>18</v>
      </c>
      <c r="K144" s="192">
        <v>18</v>
      </c>
      <c r="L144" s="192">
        <v>18</v>
      </c>
      <c r="M144" s="192">
        <v>18</v>
      </c>
      <c r="N144" s="192">
        <v>18</v>
      </c>
      <c r="O144" s="192">
        <v>18</v>
      </c>
      <c r="P144" s="192">
        <v>18</v>
      </c>
      <c r="Q144" s="192">
        <v>18</v>
      </c>
      <c r="R144" s="192">
        <v>18</v>
      </c>
      <c r="S144" s="195">
        <f t="shared" si="20"/>
        <v>0</v>
      </c>
      <c r="T144" s="195">
        <f t="shared" si="20"/>
        <v>0</v>
      </c>
      <c r="U144" s="192">
        <f t="shared" si="20"/>
        <v>0</v>
      </c>
      <c r="V144" s="192">
        <f t="shared" si="20"/>
        <v>0</v>
      </c>
      <c r="W144" s="192">
        <f t="shared" si="20"/>
        <v>0</v>
      </c>
      <c r="X144" s="192">
        <f t="shared" si="20"/>
        <v>0</v>
      </c>
      <c r="Y144" s="192">
        <f t="shared" si="20"/>
        <v>0</v>
      </c>
      <c r="Z144" s="192">
        <f t="shared" si="20"/>
        <v>0</v>
      </c>
      <c r="AA144" s="192">
        <f t="shared" si="20"/>
        <v>0</v>
      </c>
      <c r="AB144" s="192">
        <f t="shared" si="20"/>
        <v>0</v>
      </c>
      <c r="AC144" s="187">
        <f t="shared" si="20"/>
        <v>0</v>
      </c>
      <c r="AD144" s="188">
        <f t="shared" si="20"/>
        <v>0</v>
      </c>
      <c r="AE144" s="192">
        <f t="shared" si="20"/>
        <v>0</v>
      </c>
      <c r="AF144" s="186">
        <f t="shared" si="20"/>
        <v>0</v>
      </c>
      <c r="AG144" s="186">
        <f t="shared" si="20"/>
        <v>0</v>
      </c>
      <c r="AH144" s="192">
        <f t="shared" si="20"/>
        <v>0</v>
      </c>
      <c r="AI144" s="192">
        <f t="shared" si="20"/>
        <v>0</v>
      </c>
      <c r="AJ144" s="192">
        <f t="shared" si="20"/>
        <v>0</v>
      </c>
      <c r="AK144" s="192">
        <f t="shared" si="20"/>
        <v>0</v>
      </c>
      <c r="AL144" s="192">
        <f t="shared" si="20"/>
        <v>0</v>
      </c>
      <c r="AM144" s="192">
        <f t="shared" si="20"/>
        <v>0</v>
      </c>
      <c r="AN144" s="192">
        <f t="shared" si="20"/>
        <v>0</v>
      </c>
      <c r="AO144" s="192">
        <f t="shared" si="20"/>
        <v>0</v>
      </c>
      <c r="AP144" s="192">
        <f t="shared" si="20"/>
        <v>0</v>
      </c>
      <c r="AQ144" s="192">
        <f t="shared" si="20"/>
        <v>0</v>
      </c>
      <c r="AR144" s="192">
        <f t="shared" si="20"/>
        <v>0</v>
      </c>
      <c r="AS144" s="192">
        <f t="shared" si="20"/>
        <v>0</v>
      </c>
      <c r="AT144" s="192">
        <f t="shared" si="20"/>
        <v>0</v>
      </c>
      <c r="AU144" s="192">
        <f t="shared" si="20"/>
        <v>0</v>
      </c>
      <c r="AV144" s="192">
        <f t="shared" si="20"/>
        <v>0</v>
      </c>
      <c r="AW144" s="192">
        <f t="shared" si="20"/>
        <v>0</v>
      </c>
      <c r="AX144" s="192">
        <f t="shared" si="20"/>
        <v>0</v>
      </c>
      <c r="AY144" s="192">
        <f t="shared" si="20"/>
        <v>0</v>
      </c>
      <c r="AZ144" s="192">
        <f t="shared" si="20"/>
        <v>0</v>
      </c>
      <c r="BA144" s="192">
        <f t="shared" si="20"/>
        <v>0</v>
      </c>
      <c r="BB144" s="192">
        <f t="shared" si="20"/>
        <v>0</v>
      </c>
      <c r="BC144" s="192">
        <f t="shared" si="20"/>
        <v>0</v>
      </c>
      <c r="BD144" s="192">
        <v>243</v>
      </c>
    </row>
    <row r="145" spans="1:56" ht="20.100000000000001" customHeight="1" thickBot="1" x14ac:dyDescent="0.3">
      <c r="A145" s="309" t="s">
        <v>125</v>
      </c>
      <c r="B145" s="301" t="s">
        <v>126</v>
      </c>
      <c r="C145" s="77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8"/>
      <c r="AD145" s="89"/>
      <c r="AE145" s="89"/>
      <c r="AF145" s="85"/>
      <c r="AG145" s="85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128"/>
      <c r="BD145" s="192">
        <f t="shared" ref="BD145:BD155" si="21">SUM(D145:BC145)</f>
        <v>0</v>
      </c>
    </row>
    <row r="146" spans="1:56" ht="20.100000000000001" customHeight="1" thickBot="1" x14ac:dyDescent="0.3">
      <c r="A146" s="292"/>
      <c r="B146" s="311"/>
      <c r="C146" s="77" t="s">
        <v>138</v>
      </c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6"/>
      <c r="AD146" s="107"/>
      <c r="AE146" s="107"/>
      <c r="AF146" s="108"/>
      <c r="AG146" s="108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31"/>
      <c r="BD146" s="192">
        <f t="shared" si="21"/>
        <v>0</v>
      </c>
    </row>
    <row r="147" spans="1:56" ht="20.100000000000001" customHeight="1" thickBot="1" x14ac:dyDescent="0.3">
      <c r="A147" s="309" t="s">
        <v>127</v>
      </c>
      <c r="B147" s="301" t="s">
        <v>128</v>
      </c>
      <c r="C147" s="77" t="s">
        <v>137</v>
      </c>
      <c r="D147" s="192">
        <f>D149+D151</f>
        <v>0</v>
      </c>
      <c r="E147" s="192">
        <f t="shared" ref="E147:BC148" si="22">E149+E151</f>
        <v>0</v>
      </c>
      <c r="F147" s="192">
        <f t="shared" si="22"/>
        <v>0</v>
      </c>
      <c r="G147" s="192">
        <f t="shared" si="22"/>
        <v>0</v>
      </c>
      <c r="H147" s="192">
        <f t="shared" si="22"/>
        <v>0</v>
      </c>
      <c r="I147" s="192">
        <f t="shared" si="22"/>
        <v>0</v>
      </c>
      <c r="J147" s="192">
        <f t="shared" si="22"/>
        <v>0</v>
      </c>
      <c r="K147" s="192">
        <f t="shared" si="22"/>
        <v>0</v>
      </c>
      <c r="L147" s="192">
        <f t="shared" si="22"/>
        <v>0</v>
      </c>
      <c r="M147" s="192">
        <f t="shared" si="22"/>
        <v>0</v>
      </c>
      <c r="N147" s="192">
        <f t="shared" si="22"/>
        <v>0</v>
      </c>
      <c r="O147" s="192">
        <f t="shared" si="22"/>
        <v>0</v>
      </c>
      <c r="P147" s="192">
        <f t="shared" si="22"/>
        <v>0</v>
      </c>
      <c r="Q147" s="192">
        <f t="shared" si="22"/>
        <v>0</v>
      </c>
      <c r="R147" s="192">
        <f t="shared" si="22"/>
        <v>0</v>
      </c>
      <c r="S147" s="195">
        <f t="shared" si="22"/>
        <v>0</v>
      </c>
      <c r="T147" s="195">
        <f t="shared" si="22"/>
        <v>0</v>
      </c>
      <c r="U147" s="192">
        <f t="shared" si="22"/>
        <v>0</v>
      </c>
      <c r="V147" s="192">
        <f t="shared" si="22"/>
        <v>0</v>
      </c>
      <c r="W147" s="192">
        <f t="shared" si="22"/>
        <v>0</v>
      </c>
      <c r="X147" s="192">
        <f t="shared" si="22"/>
        <v>0</v>
      </c>
      <c r="Y147" s="192">
        <f t="shared" si="22"/>
        <v>0</v>
      </c>
      <c r="Z147" s="195">
        <f t="shared" si="22"/>
        <v>0</v>
      </c>
      <c r="AA147" s="195">
        <f t="shared" si="22"/>
        <v>0</v>
      </c>
      <c r="AB147" s="192">
        <f t="shared" si="22"/>
        <v>0</v>
      </c>
      <c r="AC147" s="187">
        <f t="shared" si="22"/>
        <v>0</v>
      </c>
      <c r="AD147" s="188">
        <f t="shared" si="22"/>
        <v>0</v>
      </c>
      <c r="AE147" s="192">
        <f t="shared" si="22"/>
        <v>0</v>
      </c>
      <c r="AF147" s="186">
        <f t="shared" si="22"/>
        <v>0</v>
      </c>
      <c r="AG147" s="186">
        <f t="shared" si="22"/>
        <v>0</v>
      </c>
      <c r="AH147" s="192">
        <f t="shared" si="22"/>
        <v>0</v>
      </c>
      <c r="AI147" s="192">
        <f t="shared" si="22"/>
        <v>0</v>
      </c>
      <c r="AJ147" s="192">
        <f t="shared" si="22"/>
        <v>0</v>
      </c>
      <c r="AK147" s="192">
        <f t="shared" si="22"/>
        <v>0</v>
      </c>
      <c r="AL147" s="192">
        <f t="shared" si="22"/>
        <v>0</v>
      </c>
      <c r="AM147" s="192">
        <f t="shared" si="22"/>
        <v>0</v>
      </c>
      <c r="AN147" s="192">
        <f t="shared" si="22"/>
        <v>0</v>
      </c>
      <c r="AO147" s="192">
        <f t="shared" si="22"/>
        <v>0</v>
      </c>
      <c r="AP147" s="192">
        <f t="shared" si="22"/>
        <v>0</v>
      </c>
      <c r="AQ147" s="192">
        <f t="shared" si="22"/>
        <v>0</v>
      </c>
      <c r="AR147" s="192">
        <f t="shared" si="22"/>
        <v>0</v>
      </c>
      <c r="AS147" s="192">
        <f t="shared" si="22"/>
        <v>0</v>
      </c>
      <c r="AT147" s="192">
        <f t="shared" si="22"/>
        <v>0</v>
      </c>
      <c r="AU147" s="192">
        <f t="shared" si="22"/>
        <v>0</v>
      </c>
      <c r="AV147" s="192">
        <f t="shared" si="22"/>
        <v>0</v>
      </c>
      <c r="AW147" s="192">
        <f t="shared" si="22"/>
        <v>0</v>
      </c>
      <c r="AX147" s="192">
        <f t="shared" si="22"/>
        <v>0</v>
      </c>
      <c r="AY147" s="192">
        <f t="shared" si="22"/>
        <v>0</v>
      </c>
      <c r="AZ147" s="192">
        <f t="shared" si="22"/>
        <v>0</v>
      </c>
      <c r="BA147" s="192">
        <f t="shared" si="22"/>
        <v>0</v>
      </c>
      <c r="BB147" s="192">
        <f t="shared" si="22"/>
        <v>0</v>
      </c>
      <c r="BC147" s="192">
        <f t="shared" si="22"/>
        <v>0</v>
      </c>
      <c r="BD147" s="192">
        <f t="shared" si="21"/>
        <v>0</v>
      </c>
    </row>
    <row r="148" spans="1:56" ht="20.100000000000001" customHeight="1" thickBot="1" x14ac:dyDescent="0.3">
      <c r="A148" s="309"/>
      <c r="B148" s="301"/>
      <c r="C148" s="77" t="s">
        <v>138</v>
      </c>
      <c r="D148" s="192">
        <f>D150+D152</f>
        <v>0</v>
      </c>
      <c r="E148" s="192">
        <f t="shared" si="22"/>
        <v>0</v>
      </c>
      <c r="F148" s="192">
        <f t="shared" si="22"/>
        <v>0</v>
      </c>
      <c r="G148" s="192">
        <f t="shared" si="22"/>
        <v>0</v>
      </c>
      <c r="H148" s="192">
        <f t="shared" si="22"/>
        <v>0</v>
      </c>
      <c r="I148" s="192">
        <f t="shared" si="22"/>
        <v>0</v>
      </c>
      <c r="J148" s="192">
        <f t="shared" si="22"/>
        <v>0</v>
      </c>
      <c r="K148" s="192">
        <f t="shared" si="22"/>
        <v>0</v>
      </c>
      <c r="L148" s="192">
        <f t="shared" si="22"/>
        <v>0</v>
      </c>
      <c r="M148" s="192">
        <f t="shared" si="22"/>
        <v>0</v>
      </c>
      <c r="N148" s="192">
        <f t="shared" si="22"/>
        <v>0</v>
      </c>
      <c r="O148" s="192">
        <f t="shared" si="22"/>
        <v>0</v>
      </c>
      <c r="P148" s="192">
        <f t="shared" si="22"/>
        <v>0</v>
      </c>
      <c r="Q148" s="192">
        <f t="shared" si="22"/>
        <v>0</v>
      </c>
      <c r="R148" s="192">
        <f t="shared" si="22"/>
        <v>0</v>
      </c>
      <c r="S148" s="195">
        <f t="shared" si="22"/>
        <v>0</v>
      </c>
      <c r="T148" s="195">
        <f t="shared" si="22"/>
        <v>0</v>
      </c>
      <c r="U148" s="192">
        <f t="shared" si="22"/>
        <v>0</v>
      </c>
      <c r="V148" s="192">
        <f t="shared" si="22"/>
        <v>0</v>
      </c>
      <c r="W148" s="192">
        <f t="shared" si="22"/>
        <v>0</v>
      </c>
      <c r="X148" s="192">
        <f t="shared" si="22"/>
        <v>0</v>
      </c>
      <c r="Y148" s="192">
        <f t="shared" si="22"/>
        <v>0</v>
      </c>
      <c r="Z148" s="195">
        <f t="shared" si="22"/>
        <v>0</v>
      </c>
      <c r="AA148" s="195">
        <f t="shared" si="22"/>
        <v>0</v>
      </c>
      <c r="AB148" s="192">
        <f t="shared" si="22"/>
        <v>0</v>
      </c>
      <c r="AC148" s="187">
        <f t="shared" si="22"/>
        <v>0</v>
      </c>
      <c r="AD148" s="188">
        <f t="shared" si="22"/>
        <v>0</v>
      </c>
      <c r="AE148" s="192">
        <f t="shared" si="22"/>
        <v>0</v>
      </c>
      <c r="AF148" s="186">
        <f t="shared" si="22"/>
        <v>0</v>
      </c>
      <c r="AG148" s="186">
        <f t="shared" si="22"/>
        <v>0</v>
      </c>
      <c r="AH148" s="192">
        <f t="shared" si="22"/>
        <v>0</v>
      </c>
      <c r="AI148" s="192">
        <f t="shared" si="22"/>
        <v>0</v>
      </c>
      <c r="AJ148" s="192">
        <f t="shared" si="22"/>
        <v>0</v>
      </c>
      <c r="AK148" s="192">
        <f t="shared" si="22"/>
        <v>0</v>
      </c>
      <c r="AL148" s="192">
        <f t="shared" si="22"/>
        <v>0</v>
      </c>
      <c r="AM148" s="192">
        <f t="shared" si="22"/>
        <v>0</v>
      </c>
      <c r="AN148" s="192">
        <f t="shared" si="22"/>
        <v>0</v>
      </c>
      <c r="AO148" s="192">
        <f t="shared" si="22"/>
        <v>0</v>
      </c>
      <c r="AP148" s="192">
        <f t="shared" si="22"/>
        <v>0</v>
      </c>
      <c r="AQ148" s="192">
        <f t="shared" si="22"/>
        <v>0</v>
      </c>
      <c r="AR148" s="192">
        <f t="shared" si="22"/>
        <v>0</v>
      </c>
      <c r="AS148" s="192">
        <f t="shared" si="22"/>
        <v>0</v>
      </c>
      <c r="AT148" s="192">
        <f t="shared" si="22"/>
        <v>0</v>
      </c>
      <c r="AU148" s="192">
        <f t="shared" si="22"/>
        <v>0</v>
      </c>
      <c r="AV148" s="192">
        <f t="shared" si="22"/>
        <v>0</v>
      </c>
      <c r="AW148" s="192">
        <f t="shared" si="22"/>
        <v>0</v>
      </c>
      <c r="AX148" s="192">
        <f t="shared" si="22"/>
        <v>0</v>
      </c>
      <c r="AY148" s="192">
        <f t="shared" si="22"/>
        <v>0</v>
      </c>
      <c r="AZ148" s="192">
        <f t="shared" si="22"/>
        <v>0</v>
      </c>
      <c r="BA148" s="192">
        <f t="shared" si="22"/>
        <v>0</v>
      </c>
      <c r="BB148" s="192">
        <f t="shared" si="22"/>
        <v>0</v>
      </c>
      <c r="BC148" s="192">
        <f t="shared" si="22"/>
        <v>0</v>
      </c>
      <c r="BD148" s="192">
        <f t="shared" si="21"/>
        <v>0</v>
      </c>
    </row>
    <row r="149" spans="1:56" ht="20.100000000000001" customHeight="1" thickBot="1" x14ac:dyDescent="0.3">
      <c r="A149" s="309" t="s">
        <v>129</v>
      </c>
      <c r="B149" s="301" t="s">
        <v>130</v>
      </c>
      <c r="C149" s="77" t="s">
        <v>137</v>
      </c>
      <c r="D149" s="127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  <c r="AD149" s="89"/>
      <c r="AE149" s="89"/>
      <c r="AF149" s="85"/>
      <c r="AG149" s="85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128"/>
      <c r="BD149" s="192">
        <f t="shared" si="21"/>
        <v>0</v>
      </c>
    </row>
    <row r="150" spans="1:56" ht="20.100000000000001" customHeight="1" thickBot="1" x14ac:dyDescent="0.3">
      <c r="A150" s="309"/>
      <c r="B150" s="301"/>
      <c r="C150" s="77" t="s">
        <v>138</v>
      </c>
      <c r="D150" s="97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  <c r="AD150" s="95"/>
      <c r="AE150" s="95"/>
      <c r="AF150" s="91"/>
      <c r="AG150" s="91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100"/>
      <c r="BD150" s="192">
        <f t="shared" si="21"/>
        <v>0</v>
      </c>
    </row>
    <row r="151" spans="1:56" ht="20.100000000000001" customHeight="1" thickBot="1" x14ac:dyDescent="0.3">
      <c r="A151" s="309" t="s">
        <v>131</v>
      </c>
      <c r="B151" s="301" t="s">
        <v>132</v>
      </c>
      <c r="C151" s="77" t="s">
        <v>137</v>
      </c>
      <c r="D151" s="97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4"/>
      <c r="AD151" s="95"/>
      <c r="AE151" s="95"/>
      <c r="AF151" s="91"/>
      <c r="AG151" s="91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100"/>
      <c r="BD151" s="192">
        <f t="shared" si="21"/>
        <v>0</v>
      </c>
    </row>
    <row r="152" spans="1:56" ht="20.100000000000001" customHeight="1" thickBot="1" x14ac:dyDescent="0.3">
      <c r="A152" s="309"/>
      <c r="B152" s="301"/>
      <c r="C152" s="77" t="s">
        <v>138</v>
      </c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6"/>
      <c r="AD152" s="107"/>
      <c r="AE152" s="107"/>
      <c r="AF152" s="108"/>
      <c r="AG152" s="108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31"/>
      <c r="BD152" s="192">
        <f t="shared" si="21"/>
        <v>0</v>
      </c>
    </row>
    <row r="153" spans="1:56" ht="20.100000000000001" customHeight="1" thickBot="1" x14ac:dyDescent="0.3">
      <c r="A153" s="291" t="s">
        <v>134</v>
      </c>
      <c r="B153" s="291"/>
      <c r="C153" s="292"/>
      <c r="D153" s="192">
        <f>D11+D13+D15+D17+D19+D23+D25+D31+D33+D35+D37+D39+D41+D43+D45+D47+D49+D51+D57+D59+D61+D63+D65+D67+D71+D73+D75+D77+D79+D83+D85+D87+D89+D91+D93+D95+D97+D99+D101+D103+D107+D109+D113+D115+D119+D121+D125+D127+D131+D133+D135+D137+D139+D141+D145+D149+D151</f>
        <v>0</v>
      </c>
      <c r="E153" s="192">
        <v>18</v>
      </c>
      <c r="F153" s="192">
        <v>36</v>
      </c>
      <c r="G153" s="192">
        <v>36</v>
      </c>
      <c r="H153" s="192">
        <v>36</v>
      </c>
      <c r="I153" s="192">
        <v>36</v>
      </c>
      <c r="J153" s="192">
        <v>36</v>
      </c>
      <c r="K153" s="192">
        <v>36</v>
      </c>
      <c r="L153" s="192">
        <v>36</v>
      </c>
      <c r="M153" s="192">
        <v>36</v>
      </c>
      <c r="N153" s="192">
        <v>36</v>
      </c>
      <c r="O153" s="192">
        <v>36</v>
      </c>
      <c r="P153" s="192">
        <v>36</v>
      </c>
      <c r="Q153" s="192">
        <v>36</v>
      </c>
      <c r="R153" s="192">
        <v>36</v>
      </c>
      <c r="S153" s="192">
        <f t="shared" ref="S153:AF154" si="23">S11+S13+S15+S17+S19+S23+S25+S31+S33+S35+S37+S39+S41+S43+S45+S47+S49+S51+S57+S59+S61+S63+S65+S67+S71+S73+S75+S77+S79+S85+S87+S89+S91+S93+S95+S97+S99+S101+S103+S107+S109+S113+S115+S119+S121+S125+S127+S131+S133+S135+S137+S139+S141+S145+S149+S151</f>
        <v>0</v>
      </c>
      <c r="T153" s="192">
        <f t="shared" si="23"/>
        <v>0</v>
      </c>
      <c r="U153" s="192">
        <f t="shared" si="23"/>
        <v>0</v>
      </c>
      <c r="V153" s="192">
        <f t="shared" si="23"/>
        <v>0</v>
      </c>
      <c r="W153" s="192">
        <f t="shared" si="23"/>
        <v>0</v>
      </c>
      <c r="X153" s="192">
        <f t="shared" si="23"/>
        <v>0</v>
      </c>
      <c r="Y153" s="192">
        <f t="shared" si="23"/>
        <v>0</v>
      </c>
      <c r="Z153" s="192">
        <f t="shared" si="23"/>
        <v>0</v>
      </c>
      <c r="AA153" s="192">
        <f t="shared" si="23"/>
        <v>0</v>
      </c>
      <c r="AB153" s="192">
        <f t="shared" si="23"/>
        <v>0</v>
      </c>
      <c r="AC153" s="192">
        <f t="shared" si="23"/>
        <v>0</v>
      </c>
      <c r="AD153" s="192">
        <f t="shared" si="23"/>
        <v>0</v>
      </c>
      <c r="AE153" s="192">
        <f t="shared" si="23"/>
        <v>0</v>
      </c>
      <c r="AF153" s="192">
        <f t="shared" si="23"/>
        <v>0</v>
      </c>
      <c r="AG153" s="192">
        <f t="shared" ref="AG153:BC154" si="24">AG11+AG13+AG15+AG17+AG19+AG23+AG25+AG31+AG33+AG35+AG37+AG39+AG41+AG43+AG45+AG47+AG49+AG51+AG57+AG59+AG61+AG63+AG65+AG67+AG69+AG71+AG73+AG75+AG77+AG79+AG83+AG85+AG87+AG89+AG91+AG93+AG95+AG97+AG99+AG101+AG103+AG107+AG109+AG113+AG115+AG119+AG121+AG125+AG127+AG131+AG133+AG135+AG137+AG139+AG141+AG145+AG149+AG151</f>
        <v>0</v>
      </c>
      <c r="AH153" s="192">
        <f t="shared" si="24"/>
        <v>0</v>
      </c>
      <c r="AI153" s="192">
        <f t="shared" si="24"/>
        <v>0</v>
      </c>
      <c r="AJ153" s="192">
        <f t="shared" si="24"/>
        <v>0</v>
      </c>
      <c r="AK153" s="192">
        <f t="shared" si="24"/>
        <v>0</v>
      </c>
      <c r="AL153" s="192">
        <f t="shared" si="24"/>
        <v>0</v>
      </c>
      <c r="AM153" s="192">
        <f t="shared" si="24"/>
        <v>0</v>
      </c>
      <c r="AN153" s="192">
        <f t="shared" si="24"/>
        <v>0</v>
      </c>
      <c r="AO153" s="192">
        <f t="shared" si="24"/>
        <v>0</v>
      </c>
      <c r="AP153" s="192">
        <f t="shared" si="24"/>
        <v>0</v>
      </c>
      <c r="AQ153" s="192">
        <f t="shared" si="24"/>
        <v>0</v>
      </c>
      <c r="AR153" s="192">
        <f t="shared" si="24"/>
        <v>0</v>
      </c>
      <c r="AS153" s="192">
        <f t="shared" si="24"/>
        <v>0</v>
      </c>
      <c r="AT153" s="192">
        <f t="shared" si="24"/>
        <v>0</v>
      </c>
      <c r="AU153" s="192">
        <f t="shared" si="24"/>
        <v>0</v>
      </c>
      <c r="AV153" s="192">
        <f t="shared" si="24"/>
        <v>0</v>
      </c>
      <c r="AW153" s="192">
        <f t="shared" si="24"/>
        <v>0</v>
      </c>
      <c r="AX153" s="192">
        <f t="shared" si="24"/>
        <v>0</v>
      </c>
      <c r="AY153" s="192">
        <f t="shared" si="24"/>
        <v>0</v>
      </c>
      <c r="AZ153" s="192">
        <f t="shared" si="24"/>
        <v>0</v>
      </c>
      <c r="BA153" s="192">
        <f t="shared" si="24"/>
        <v>0</v>
      </c>
      <c r="BB153" s="192">
        <f t="shared" si="24"/>
        <v>0</v>
      </c>
      <c r="BC153" s="192">
        <f t="shared" si="24"/>
        <v>0</v>
      </c>
      <c r="BD153" s="192">
        <f t="shared" si="21"/>
        <v>486</v>
      </c>
    </row>
    <row r="154" spans="1:56" ht="20.100000000000001" customHeight="1" thickBot="1" x14ac:dyDescent="0.3">
      <c r="A154" s="291" t="s">
        <v>135</v>
      </c>
      <c r="B154" s="291"/>
      <c r="C154" s="292"/>
      <c r="D154" s="192">
        <f>D12+D14+D16+D18+D20+D24+D26+D32+D34+D36+D38+D40+D42+D44+D46+D48+D50+D52+D58+D60+D62+D64+D66+D68+D72+D74+D76+D78+D80+D84+D86+D88+D90+D92+D94+D96+D98+D100+D102+D104+D108+D110+D114+D116+D120+D122+D126+D128+D132+D134+D136+D138+D140+D142+D146+D150+D152</f>
        <v>0</v>
      </c>
      <c r="E154" s="192">
        <v>9</v>
      </c>
      <c r="F154" s="192">
        <v>18</v>
      </c>
      <c r="G154" s="192">
        <v>18</v>
      </c>
      <c r="H154" s="192">
        <v>18</v>
      </c>
      <c r="I154" s="192">
        <v>18</v>
      </c>
      <c r="J154" s="192">
        <v>18</v>
      </c>
      <c r="K154" s="192">
        <v>18</v>
      </c>
      <c r="L154" s="192">
        <v>18</v>
      </c>
      <c r="M154" s="192">
        <v>18</v>
      </c>
      <c r="N154" s="192">
        <v>18</v>
      </c>
      <c r="O154" s="192">
        <v>18</v>
      </c>
      <c r="P154" s="192">
        <v>18</v>
      </c>
      <c r="Q154" s="192">
        <v>18</v>
      </c>
      <c r="R154" s="192">
        <v>18</v>
      </c>
      <c r="S154" s="192">
        <f t="shared" si="23"/>
        <v>0</v>
      </c>
      <c r="T154" s="192">
        <f t="shared" si="23"/>
        <v>0</v>
      </c>
      <c r="U154" s="192">
        <f t="shared" si="23"/>
        <v>0</v>
      </c>
      <c r="V154" s="192">
        <f t="shared" si="23"/>
        <v>0</v>
      </c>
      <c r="W154" s="192">
        <f t="shared" si="23"/>
        <v>0</v>
      </c>
      <c r="X154" s="192">
        <f t="shared" si="23"/>
        <v>0</v>
      </c>
      <c r="Y154" s="192">
        <f t="shared" si="23"/>
        <v>0</v>
      </c>
      <c r="Z154" s="192">
        <f t="shared" si="23"/>
        <v>0</v>
      </c>
      <c r="AA154" s="192">
        <f t="shared" si="23"/>
        <v>0</v>
      </c>
      <c r="AB154" s="192">
        <f t="shared" si="23"/>
        <v>0</v>
      </c>
      <c r="AC154" s="192">
        <f t="shared" si="23"/>
        <v>0</v>
      </c>
      <c r="AD154" s="192">
        <f t="shared" si="23"/>
        <v>0</v>
      </c>
      <c r="AE154" s="192">
        <f t="shared" si="23"/>
        <v>0</v>
      </c>
      <c r="AF154" s="192">
        <f t="shared" si="23"/>
        <v>0</v>
      </c>
      <c r="AG154" s="192">
        <f t="shared" si="24"/>
        <v>0</v>
      </c>
      <c r="AH154" s="192">
        <f t="shared" si="24"/>
        <v>0</v>
      </c>
      <c r="AI154" s="192">
        <f t="shared" si="24"/>
        <v>0</v>
      </c>
      <c r="AJ154" s="192">
        <f t="shared" si="24"/>
        <v>0</v>
      </c>
      <c r="AK154" s="192">
        <f t="shared" si="24"/>
        <v>0</v>
      </c>
      <c r="AL154" s="192">
        <f t="shared" si="24"/>
        <v>0</v>
      </c>
      <c r="AM154" s="192">
        <f t="shared" si="24"/>
        <v>0</v>
      </c>
      <c r="AN154" s="192">
        <f t="shared" si="24"/>
        <v>0</v>
      </c>
      <c r="AO154" s="192">
        <f t="shared" si="24"/>
        <v>0</v>
      </c>
      <c r="AP154" s="192">
        <f t="shared" si="24"/>
        <v>0</v>
      </c>
      <c r="AQ154" s="192">
        <f t="shared" si="24"/>
        <v>0</v>
      </c>
      <c r="AR154" s="192">
        <f t="shared" si="24"/>
        <v>0</v>
      </c>
      <c r="AS154" s="192">
        <f t="shared" si="24"/>
        <v>0</v>
      </c>
      <c r="AT154" s="192">
        <f t="shared" si="24"/>
        <v>0</v>
      </c>
      <c r="AU154" s="192">
        <f t="shared" si="24"/>
        <v>0</v>
      </c>
      <c r="AV154" s="192">
        <f t="shared" si="24"/>
        <v>0</v>
      </c>
      <c r="AW154" s="192">
        <f t="shared" si="24"/>
        <v>0</v>
      </c>
      <c r="AX154" s="192">
        <f t="shared" si="24"/>
        <v>0</v>
      </c>
      <c r="AY154" s="192">
        <f t="shared" si="24"/>
        <v>0</v>
      </c>
      <c r="AZ154" s="192">
        <f t="shared" si="24"/>
        <v>0</v>
      </c>
      <c r="BA154" s="192">
        <f t="shared" si="24"/>
        <v>0</v>
      </c>
      <c r="BB154" s="192">
        <f t="shared" si="24"/>
        <v>0</v>
      </c>
      <c r="BC154" s="192">
        <f t="shared" si="24"/>
        <v>0</v>
      </c>
      <c r="BD154" s="192">
        <f t="shared" si="21"/>
        <v>243</v>
      </c>
    </row>
    <row r="155" spans="1:56" ht="20.100000000000001" customHeight="1" thickBot="1" x14ac:dyDescent="0.3">
      <c r="A155" s="291" t="s">
        <v>136</v>
      </c>
      <c r="B155" s="291"/>
      <c r="C155" s="292"/>
      <c r="D155" s="192">
        <f>D153+D154</f>
        <v>0</v>
      </c>
      <c r="E155" s="192">
        <f t="shared" ref="E155:BC155" si="25">E153+E154</f>
        <v>27</v>
      </c>
      <c r="F155" s="192">
        <f t="shared" si="25"/>
        <v>54</v>
      </c>
      <c r="G155" s="192">
        <f t="shared" si="25"/>
        <v>54</v>
      </c>
      <c r="H155" s="192">
        <f t="shared" si="25"/>
        <v>54</v>
      </c>
      <c r="I155" s="192">
        <f t="shared" si="25"/>
        <v>54</v>
      </c>
      <c r="J155" s="192">
        <f t="shared" si="25"/>
        <v>54</v>
      </c>
      <c r="K155" s="192">
        <f t="shared" si="25"/>
        <v>54</v>
      </c>
      <c r="L155" s="192">
        <f t="shared" si="25"/>
        <v>54</v>
      </c>
      <c r="M155" s="192">
        <f t="shared" si="25"/>
        <v>54</v>
      </c>
      <c r="N155" s="192">
        <f t="shared" si="25"/>
        <v>54</v>
      </c>
      <c r="O155" s="192">
        <f t="shared" si="25"/>
        <v>54</v>
      </c>
      <c r="P155" s="192">
        <f t="shared" si="25"/>
        <v>54</v>
      </c>
      <c r="Q155" s="192">
        <f t="shared" si="25"/>
        <v>54</v>
      </c>
      <c r="R155" s="192">
        <f t="shared" si="25"/>
        <v>54</v>
      </c>
      <c r="S155" s="192">
        <f t="shared" si="25"/>
        <v>0</v>
      </c>
      <c r="T155" s="192">
        <f t="shared" si="25"/>
        <v>0</v>
      </c>
      <c r="U155" s="192">
        <f t="shared" si="25"/>
        <v>0</v>
      </c>
      <c r="V155" s="192">
        <f t="shared" si="25"/>
        <v>0</v>
      </c>
      <c r="W155" s="192">
        <f t="shared" si="25"/>
        <v>0</v>
      </c>
      <c r="X155" s="192">
        <f t="shared" si="25"/>
        <v>0</v>
      </c>
      <c r="Y155" s="192">
        <f t="shared" si="25"/>
        <v>0</v>
      </c>
      <c r="Z155" s="192">
        <f t="shared" si="25"/>
        <v>0</v>
      </c>
      <c r="AA155" s="192">
        <f t="shared" si="25"/>
        <v>0</v>
      </c>
      <c r="AB155" s="192">
        <f t="shared" si="25"/>
        <v>0</v>
      </c>
      <c r="AC155" s="192">
        <f t="shared" si="25"/>
        <v>0</v>
      </c>
      <c r="AD155" s="192">
        <f t="shared" si="25"/>
        <v>0</v>
      </c>
      <c r="AE155" s="192">
        <f t="shared" si="25"/>
        <v>0</v>
      </c>
      <c r="AF155" s="192">
        <f t="shared" si="25"/>
        <v>0</v>
      </c>
      <c r="AG155" s="192">
        <f t="shared" si="25"/>
        <v>0</v>
      </c>
      <c r="AH155" s="192">
        <f t="shared" si="25"/>
        <v>0</v>
      </c>
      <c r="AI155" s="192">
        <f t="shared" si="25"/>
        <v>0</v>
      </c>
      <c r="AJ155" s="192">
        <f t="shared" si="25"/>
        <v>0</v>
      </c>
      <c r="AK155" s="192">
        <f t="shared" si="25"/>
        <v>0</v>
      </c>
      <c r="AL155" s="192">
        <f t="shared" si="25"/>
        <v>0</v>
      </c>
      <c r="AM155" s="192">
        <f t="shared" si="25"/>
        <v>0</v>
      </c>
      <c r="AN155" s="192">
        <f t="shared" si="25"/>
        <v>0</v>
      </c>
      <c r="AO155" s="192">
        <f t="shared" si="25"/>
        <v>0</v>
      </c>
      <c r="AP155" s="192">
        <f t="shared" si="25"/>
        <v>0</v>
      </c>
      <c r="AQ155" s="192">
        <f t="shared" si="25"/>
        <v>0</v>
      </c>
      <c r="AR155" s="192">
        <f t="shared" si="25"/>
        <v>0</v>
      </c>
      <c r="AS155" s="192">
        <f t="shared" si="25"/>
        <v>0</v>
      </c>
      <c r="AT155" s="192">
        <f t="shared" si="25"/>
        <v>0</v>
      </c>
      <c r="AU155" s="192">
        <f t="shared" si="25"/>
        <v>0</v>
      </c>
      <c r="AV155" s="192">
        <f t="shared" si="25"/>
        <v>0</v>
      </c>
      <c r="AW155" s="192">
        <f t="shared" si="25"/>
        <v>0</v>
      </c>
      <c r="AX155" s="192">
        <f t="shared" si="25"/>
        <v>0</v>
      </c>
      <c r="AY155" s="192">
        <f t="shared" si="25"/>
        <v>0</v>
      </c>
      <c r="AZ155" s="192">
        <f t="shared" si="25"/>
        <v>0</v>
      </c>
      <c r="BA155" s="192">
        <f t="shared" si="25"/>
        <v>0</v>
      </c>
      <c r="BB155" s="192">
        <f t="shared" si="25"/>
        <v>0</v>
      </c>
      <c r="BC155" s="192">
        <f t="shared" si="25"/>
        <v>0</v>
      </c>
      <c r="BD155" s="192">
        <f t="shared" si="21"/>
        <v>729</v>
      </c>
    </row>
  </sheetData>
  <mergeCells count="154">
    <mergeCell ref="A2:Y2"/>
    <mergeCell ref="D5:BC5"/>
    <mergeCell ref="D7:BC7"/>
    <mergeCell ref="A9:A10"/>
    <mergeCell ref="B9:B10"/>
    <mergeCell ref="A11:A12"/>
    <mergeCell ref="B11:B12"/>
    <mergeCell ref="A13:A14"/>
    <mergeCell ref="B13:B14"/>
    <mergeCell ref="AS1:BD3"/>
    <mergeCell ref="O3:W3"/>
    <mergeCell ref="A15:A16"/>
    <mergeCell ref="B15:B16"/>
    <mergeCell ref="A4:A7"/>
    <mergeCell ref="B4:B7"/>
    <mergeCell ref="C4:C8"/>
    <mergeCell ref="A23:A24"/>
    <mergeCell ref="B23:B24"/>
    <mergeCell ref="A25:A26"/>
    <mergeCell ref="B25:B26"/>
    <mergeCell ref="A17:A18"/>
    <mergeCell ref="B17:B18"/>
    <mergeCell ref="A19:A20"/>
    <mergeCell ref="B19:B20"/>
    <mergeCell ref="A21:A22"/>
    <mergeCell ref="B21:B22"/>
    <mergeCell ref="A41:A42"/>
    <mergeCell ref="B41:B42"/>
    <mergeCell ref="A43:A44"/>
    <mergeCell ref="B43:B44"/>
    <mergeCell ref="A45:A46"/>
    <mergeCell ref="B45:B46"/>
    <mergeCell ref="A37:A38"/>
    <mergeCell ref="B37:B38"/>
    <mergeCell ref="A39:A40"/>
    <mergeCell ref="B39:B40"/>
    <mergeCell ref="A35:A36"/>
    <mergeCell ref="B35:B36"/>
    <mergeCell ref="A29:A30"/>
    <mergeCell ref="B29:B30"/>
    <mergeCell ref="A31:A32"/>
    <mergeCell ref="B31:B32"/>
    <mergeCell ref="A33:A34"/>
    <mergeCell ref="B33:B34"/>
    <mergeCell ref="A27:A28"/>
    <mergeCell ref="B27:B28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5"/>
  <sheetViews>
    <sheetView zoomScale="60" zoomScaleNormal="60" workbookViewId="0">
      <selection activeCell="BI22" sqref="BI22"/>
    </sheetView>
  </sheetViews>
  <sheetFormatPr defaultRowHeight="12.75" x14ac:dyDescent="0.25"/>
  <cols>
    <col min="1" max="1" width="9.140625" style="65"/>
    <col min="2" max="2" width="55.5703125" style="65" customWidth="1"/>
    <col min="3" max="3" width="8.42578125" style="65" customWidth="1"/>
    <col min="4" max="55" width="4.140625" style="65" customWidth="1"/>
    <col min="56" max="16384" width="9.140625" style="65"/>
  </cols>
  <sheetData>
    <row r="1" spans="1:56" ht="44.25" customHeight="1" x14ac:dyDescent="0.25">
      <c r="AS1" s="314" t="s">
        <v>151</v>
      </c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</row>
    <row r="2" spans="1:56" ht="39" customHeight="1" x14ac:dyDescent="0.25">
      <c r="A2" s="302" t="s">
        <v>180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</row>
    <row r="3" spans="1:56" ht="53.25" customHeight="1" thickBot="1" x14ac:dyDescent="0.3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293" t="s">
        <v>212</v>
      </c>
      <c r="P3" s="293"/>
      <c r="Q3" s="293"/>
      <c r="R3" s="293"/>
      <c r="S3" s="293"/>
      <c r="T3" s="293"/>
      <c r="U3" s="293"/>
      <c r="V3" s="293"/>
      <c r="W3" s="293"/>
      <c r="X3" s="132"/>
      <c r="Y3" s="132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</row>
    <row r="4" spans="1:56" ht="142.5" customHeight="1" thickBot="1" x14ac:dyDescent="0.3">
      <c r="A4" s="287" t="s">
        <v>139</v>
      </c>
      <c r="B4" s="287" t="s">
        <v>140</v>
      </c>
      <c r="C4" s="307" t="s">
        <v>141</v>
      </c>
      <c r="D4" s="155" t="s">
        <v>183</v>
      </c>
      <c r="E4" s="156" t="s">
        <v>182</v>
      </c>
      <c r="F4" s="156" t="s">
        <v>184</v>
      </c>
      <c r="G4" s="156" t="s">
        <v>185</v>
      </c>
      <c r="H4" s="156" t="s">
        <v>186</v>
      </c>
      <c r="I4" s="156" t="s">
        <v>187</v>
      </c>
      <c r="J4" s="156" t="s">
        <v>188</v>
      </c>
      <c r="K4" s="156" t="s">
        <v>189</v>
      </c>
      <c r="L4" s="156" t="s">
        <v>190</v>
      </c>
      <c r="M4" s="156" t="s">
        <v>191</v>
      </c>
      <c r="N4" s="156" t="s">
        <v>192</v>
      </c>
      <c r="O4" s="156" t="s">
        <v>193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198</v>
      </c>
      <c r="U4" s="156" t="s">
        <v>199</v>
      </c>
      <c r="V4" s="156" t="s">
        <v>200</v>
      </c>
      <c r="W4" s="156" t="s">
        <v>201</v>
      </c>
      <c r="X4" s="156" t="s">
        <v>202</v>
      </c>
      <c r="Y4" s="156" t="s">
        <v>203</v>
      </c>
      <c r="Z4" s="156" t="s">
        <v>204</v>
      </c>
      <c r="AA4" s="156" t="s">
        <v>205</v>
      </c>
      <c r="AB4" s="157" t="s">
        <v>206</v>
      </c>
      <c r="AC4" s="156" t="s">
        <v>207</v>
      </c>
      <c r="AD4" s="158" t="s">
        <v>208</v>
      </c>
      <c r="AE4" s="156" t="s">
        <v>178</v>
      </c>
      <c r="AF4" s="174"/>
      <c r="AG4" s="174"/>
      <c r="AH4" s="174"/>
      <c r="AI4" s="174"/>
      <c r="AJ4" s="174"/>
      <c r="AK4" s="174"/>
      <c r="AL4" s="174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</row>
    <row r="5" spans="1:56" ht="16.5" thickBot="1" x14ac:dyDescent="0.3">
      <c r="A5" s="287"/>
      <c r="B5" s="287"/>
      <c r="C5" s="307"/>
      <c r="D5" s="304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173"/>
    </row>
    <row r="6" spans="1:56" ht="16.5" thickBot="1" x14ac:dyDescent="0.3">
      <c r="A6" s="287"/>
      <c r="B6" s="287"/>
      <c r="C6" s="307"/>
      <c r="D6" s="173">
        <v>36</v>
      </c>
      <c r="E6" s="173">
        <v>37</v>
      </c>
      <c r="F6" s="173">
        <v>38</v>
      </c>
      <c r="G6" s="173">
        <v>39</v>
      </c>
      <c r="H6" s="173">
        <v>40</v>
      </c>
      <c r="I6" s="173">
        <v>41</v>
      </c>
      <c r="J6" s="173">
        <v>42</v>
      </c>
      <c r="K6" s="173">
        <v>43</v>
      </c>
      <c r="L6" s="173">
        <v>44</v>
      </c>
      <c r="M6" s="173">
        <v>45</v>
      </c>
      <c r="N6" s="173">
        <v>46</v>
      </c>
      <c r="O6" s="173">
        <v>47</v>
      </c>
      <c r="P6" s="173">
        <v>48</v>
      </c>
      <c r="Q6" s="173">
        <v>49</v>
      </c>
      <c r="R6" s="173">
        <v>50</v>
      </c>
      <c r="S6" s="173">
        <v>51</v>
      </c>
      <c r="T6" s="173">
        <v>52</v>
      </c>
      <c r="U6" s="173">
        <v>1</v>
      </c>
      <c r="V6" s="173">
        <v>2</v>
      </c>
      <c r="W6" s="173">
        <v>3</v>
      </c>
      <c r="X6" s="173">
        <v>4</v>
      </c>
      <c r="Y6" s="173">
        <v>5</v>
      </c>
      <c r="Z6" s="173">
        <v>6</v>
      </c>
      <c r="AA6" s="173">
        <v>7</v>
      </c>
      <c r="AB6" s="173">
        <v>8</v>
      </c>
      <c r="AC6" s="173">
        <v>9</v>
      </c>
      <c r="AD6" s="173">
        <v>10</v>
      </c>
      <c r="AE6" s="173">
        <v>11</v>
      </c>
      <c r="AF6" s="173">
        <v>12</v>
      </c>
      <c r="AG6" s="173">
        <v>13</v>
      </c>
      <c r="AH6" s="173">
        <v>14</v>
      </c>
      <c r="AI6" s="173">
        <v>15</v>
      </c>
      <c r="AJ6" s="173">
        <v>16</v>
      </c>
      <c r="AK6" s="173">
        <v>17</v>
      </c>
      <c r="AL6" s="173">
        <v>18</v>
      </c>
      <c r="AM6" s="173">
        <v>19</v>
      </c>
      <c r="AN6" s="173">
        <v>20</v>
      </c>
      <c r="AO6" s="173">
        <v>21</v>
      </c>
      <c r="AP6" s="173">
        <v>22</v>
      </c>
      <c r="AQ6" s="173">
        <v>23</v>
      </c>
      <c r="AR6" s="173">
        <v>24</v>
      </c>
      <c r="AS6" s="173">
        <v>25</v>
      </c>
      <c r="AT6" s="173">
        <v>26</v>
      </c>
      <c r="AU6" s="173">
        <v>27</v>
      </c>
      <c r="AV6" s="173">
        <v>28</v>
      </c>
      <c r="AW6" s="173">
        <v>29</v>
      </c>
      <c r="AX6" s="173">
        <v>30</v>
      </c>
      <c r="AY6" s="173">
        <v>31</v>
      </c>
      <c r="AZ6" s="173">
        <v>32</v>
      </c>
      <c r="BA6" s="173">
        <v>33</v>
      </c>
      <c r="BB6" s="173">
        <v>34</v>
      </c>
      <c r="BC6" s="173">
        <v>35</v>
      </c>
      <c r="BD6" s="173"/>
    </row>
    <row r="7" spans="1:56" ht="16.5" thickBot="1" x14ac:dyDescent="0.3">
      <c r="A7" s="287"/>
      <c r="B7" s="287"/>
      <c r="C7" s="307"/>
      <c r="D7" s="304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4"/>
      <c r="BD7" s="173" t="s">
        <v>133</v>
      </c>
    </row>
    <row r="8" spans="1:56" ht="15" customHeight="1" thickBot="1" x14ac:dyDescent="0.3">
      <c r="A8" s="172">
        <v>1</v>
      </c>
      <c r="B8" s="172">
        <v>2</v>
      </c>
      <c r="C8" s="307"/>
      <c r="D8" s="173">
        <v>1</v>
      </c>
      <c r="E8" s="173">
        <v>2</v>
      </c>
      <c r="F8" s="173">
        <v>3</v>
      </c>
      <c r="G8" s="173">
        <v>4</v>
      </c>
      <c r="H8" s="173">
        <v>5</v>
      </c>
      <c r="I8" s="173">
        <v>6</v>
      </c>
      <c r="J8" s="173">
        <v>7</v>
      </c>
      <c r="K8" s="173">
        <v>8</v>
      </c>
      <c r="L8" s="173">
        <v>9</v>
      </c>
      <c r="M8" s="173">
        <v>10</v>
      </c>
      <c r="N8" s="173">
        <v>11</v>
      </c>
      <c r="O8" s="173">
        <v>12</v>
      </c>
      <c r="P8" s="173">
        <v>13</v>
      </c>
      <c r="Q8" s="173">
        <v>14</v>
      </c>
      <c r="R8" s="173">
        <v>15</v>
      </c>
      <c r="S8" s="173">
        <v>16</v>
      </c>
      <c r="T8" s="173">
        <v>17</v>
      </c>
      <c r="U8" s="173">
        <v>18</v>
      </c>
      <c r="V8" s="173">
        <v>19</v>
      </c>
      <c r="W8" s="173">
        <v>20</v>
      </c>
      <c r="X8" s="173">
        <v>21</v>
      </c>
      <c r="Y8" s="173">
        <v>22</v>
      </c>
      <c r="Z8" s="173">
        <v>23</v>
      </c>
      <c r="AA8" s="173">
        <v>24</v>
      </c>
      <c r="AB8" s="173">
        <v>25</v>
      </c>
      <c r="AC8" s="173">
        <v>26</v>
      </c>
      <c r="AD8" s="173">
        <v>27</v>
      </c>
      <c r="AE8" s="173">
        <v>28</v>
      </c>
      <c r="AF8" s="173">
        <v>29</v>
      </c>
      <c r="AG8" s="173">
        <v>30</v>
      </c>
      <c r="AH8" s="173">
        <v>31</v>
      </c>
      <c r="AI8" s="173">
        <v>32</v>
      </c>
      <c r="AJ8" s="173">
        <v>33</v>
      </c>
      <c r="AK8" s="173">
        <v>34</v>
      </c>
      <c r="AL8" s="173">
        <v>35</v>
      </c>
      <c r="AM8" s="173">
        <v>36</v>
      </c>
      <c r="AN8" s="173">
        <v>37</v>
      </c>
      <c r="AO8" s="173">
        <v>38</v>
      </c>
      <c r="AP8" s="173">
        <v>39</v>
      </c>
      <c r="AQ8" s="173">
        <v>40</v>
      </c>
      <c r="AR8" s="173">
        <v>41</v>
      </c>
      <c r="AS8" s="173">
        <v>42</v>
      </c>
      <c r="AT8" s="173">
        <v>43</v>
      </c>
      <c r="AU8" s="173">
        <v>44</v>
      </c>
      <c r="AV8" s="173">
        <v>45</v>
      </c>
      <c r="AW8" s="173">
        <v>46</v>
      </c>
      <c r="AX8" s="173">
        <v>47</v>
      </c>
      <c r="AY8" s="173">
        <v>48</v>
      </c>
      <c r="AZ8" s="173">
        <v>49</v>
      </c>
      <c r="BA8" s="173">
        <v>50</v>
      </c>
      <c r="BB8" s="173">
        <v>51</v>
      </c>
      <c r="BC8" s="173">
        <v>52</v>
      </c>
      <c r="BD8" s="173"/>
    </row>
    <row r="9" spans="1:56" ht="20.100000000000001" customHeight="1" thickBot="1" x14ac:dyDescent="0.3">
      <c r="A9" s="309" t="s">
        <v>0</v>
      </c>
      <c r="B9" s="301" t="s">
        <v>1</v>
      </c>
      <c r="C9" s="77" t="s">
        <v>137</v>
      </c>
      <c r="D9" s="174">
        <f>D11+D13+D15+D17+D19</f>
        <v>0</v>
      </c>
      <c r="E9" s="174">
        <f t="shared" ref="E9:BC10" si="0">E11+E13+E15+E17+E19</f>
        <v>0</v>
      </c>
      <c r="F9" s="174">
        <f t="shared" si="0"/>
        <v>4</v>
      </c>
      <c r="G9" s="174">
        <f t="shared" si="0"/>
        <v>2</v>
      </c>
      <c r="H9" s="174">
        <f t="shared" si="0"/>
        <v>4</v>
      </c>
      <c r="I9" s="174">
        <f t="shared" si="0"/>
        <v>4</v>
      </c>
      <c r="J9" s="174">
        <f t="shared" si="0"/>
        <v>8</v>
      </c>
      <c r="K9" s="174">
        <f t="shared" si="0"/>
        <v>10</v>
      </c>
      <c r="L9" s="174">
        <f t="shared" si="0"/>
        <v>6</v>
      </c>
      <c r="M9" s="174">
        <f t="shared" si="0"/>
        <v>2</v>
      </c>
      <c r="N9" s="174">
        <f t="shared" si="0"/>
        <v>6</v>
      </c>
      <c r="O9" s="174">
        <f t="shared" si="0"/>
        <v>4</v>
      </c>
      <c r="P9" s="174">
        <f t="shared" si="0"/>
        <v>0</v>
      </c>
      <c r="Q9" s="174">
        <f t="shared" si="0"/>
        <v>0</v>
      </c>
      <c r="R9" s="174">
        <f t="shared" si="0"/>
        <v>6</v>
      </c>
      <c r="S9" s="174">
        <f t="shared" si="0"/>
        <v>0</v>
      </c>
      <c r="T9" s="174">
        <f t="shared" si="0"/>
        <v>0</v>
      </c>
      <c r="U9" s="174">
        <f t="shared" si="0"/>
        <v>0</v>
      </c>
      <c r="V9" s="174">
        <f t="shared" si="0"/>
        <v>0</v>
      </c>
      <c r="W9" s="174">
        <f t="shared" si="0"/>
        <v>0</v>
      </c>
      <c r="X9" s="174">
        <f t="shared" si="0"/>
        <v>0</v>
      </c>
      <c r="Y9" s="174">
        <f t="shared" si="0"/>
        <v>0</v>
      </c>
      <c r="Z9" s="174">
        <f t="shared" si="0"/>
        <v>0</v>
      </c>
      <c r="AA9" s="174">
        <f t="shared" si="0"/>
        <v>0</v>
      </c>
      <c r="AB9" s="174">
        <f t="shared" si="0"/>
        <v>0</v>
      </c>
      <c r="AC9" s="174">
        <f t="shared" si="0"/>
        <v>0</v>
      </c>
      <c r="AD9" s="174">
        <f t="shared" si="0"/>
        <v>0</v>
      </c>
      <c r="AE9" s="174">
        <f t="shared" si="0"/>
        <v>0</v>
      </c>
      <c r="AF9" s="174">
        <f t="shared" si="0"/>
        <v>0</v>
      </c>
      <c r="AG9" s="174">
        <f t="shared" si="0"/>
        <v>0</v>
      </c>
      <c r="AH9" s="174">
        <f t="shared" si="0"/>
        <v>0</v>
      </c>
      <c r="AI9" s="174">
        <f t="shared" si="0"/>
        <v>0</v>
      </c>
      <c r="AJ9" s="174">
        <f t="shared" si="0"/>
        <v>0</v>
      </c>
      <c r="AK9" s="174">
        <f t="shared" si="0"/>
        <v>0</v>
      </c>
      <c r="AL9" s="174">
        <f t="shared" si="0"/>
        <v>0</v>
      </c>
      <c r="AM9" s="174">
        <f t="shared" si="0"/>
        <v>0</v>
      </c>
      <c r="AN9" s="174">
        <f t="shared" si="0"/>
        <v>0</v>
      </c>
      <c r="AO9" s="174">
        <f t="shared" si="0"/>
        <v>0</v>
      </c>
      <c r="AP9" s="174">
        <f t="shared" si="0"/>
        <v>0</v>
      </c>
      <c r="AQ9" s="174">
        <f t="shared" si="0"/>
        <v>0</v>
      </c>
      <c r="AR9" s="174">
        <f t="shared" si="0"/>
        <v>0</v>
      </c>
      <c r="AS9" s="174">
        <f t="shared" si="0"/>
        <v>0</v>
      </c>
      <c r="AT9" s="174">
        <f t="shared" si="0"/>
        <v>0</v>
      </c>
      <c r="AU9" s="174">
        <f t="shared" si="0"/>
        <v>0</v>
      </c>
      <c r="AV9" s="174">
        <f t="shared" si="0"/>
        <v>0</v>
      </c>
      <c r="AW9" s="174">
        <f t="shared" si="0"/>
        <v>0</v>
      </c>
      <c r="AX9" s="174">
        <f t="shared" si="0"/>
        <v>0</v>
      </c>
      <c r="AY9" s="174">
        <f t="shared" si="0"/>
        <v>0</v>
      </c>
      <c r="AZ9" s="174">
        <f t="shared" si="0"/>
        <v>0</v>
      </c>
      <c r="BA9" s="174">
        <f t="shared" si="0"/>
        <v>0</v>
      </c>
      <c r="BB9" s="174">
        <f t="shared" si="0"/>
        <v>0</v>
      </c>
      <c r="BC9" s="174">
        <f t="shared" si="0"/>
        <v>0</v>
      </c>
      <c r="BD9" s="174">
        <f>SUM(D9:BC9)</f>
        <v>56</v>
      </c>
    </row>
    <row r="10" spans="1:56" ht="20.100000000000001" customHeight="1" thickBot="1" x14ac:dyDescent="0.3">
      <c r="A10" s="309"/>
      <c r="B10" s="301"/>
      <c r="C10" s="77" t="s">
        <v>138</v>
      </c>
      <c r="D10" s="174">
        <f>D12+D14+D16+D18+D20</f>
        <v>0</v>
      </c>
      <c r="E10" s="174">
        <f t="shared" si="0"/>
        <v>0</v>
      </c>
      <c r="F10" s="174">
        <f t="shared" si="0"/>
        <v>2</v>
      </c>
      <c r="G10" s="174">
        <f t="shared" si="0"/>
        <v>1</v>
      </c>
      <c r="H10" s="174">
        <f t="shared" si="0"/>
        <v>2</v>
      </c>
      <c r="I10" s="174">
        <f t="shared" si="0"/>
        <v>2</v>
      </c>
      <c r="J10" s="174">
        <f t="shared" si="0"/>
        <v>4</v>
      </c>
      <c r="K10" s="174">
        <f t="shared" si="0"/>
        <v>5</v>
      </c>
      <c r="L10" s="174">
        <f t="shared" si="0"/>
        <v>3</v>
      </c>
      <c r="M10" s="174">
        <f t="shared" si="0"/>
        <v>1</v>
      </c>
      <c r="N10" s="174">
        <f t="shared" si="0"/>
        <v>3</v>
      </c>
      <c r="O10" s="174">
        <f t="shared" si="0"/>
        <v>2</v>
      </c>
      <c r="P10" s="174">
        <f t="shared" si="0"/>
        <v>0</v>
      </c>
      <c r="Q10" s="174">
        <f t="shared" si="0"/>
        <v>0</v>
      </c>
      <c r="R10" s="174">
        <f t="shared" si="0"/>
        <v>3</v>
      </c>
      <c r="S10" s="174">
        <f t="shared" si="0"/>
        <v>0</v>
      </c>
      <c r="T10" s="174">
        <f t="shared" si="0"/>
        <v>0</v>
      </c>
      <c r="U10" s="174">
        <f t="shared" si="0"/>
        <v>0</v>
      </c>
      <c r="V10" s="174">
        <f t="shared" si="0"/>
        <v>0</v>
      </c>
      <c r="W10" s="174">
        <f t="shared" si="0"/>
        <v>0</v>
      </c>
      <c r="X10" s="174">
        <f t="shared" si="0"/>
        <v>0</v>
      </c>
      <c r="Y10" s="174">
        <f t="shared" si="0"/>
        <v>0</v>
      </c>
      <c r="Z10" s="174">
        <f t="shared" si="0"/>
        <v>0</v>
      </c>
      <c r="AA10" s="174">
        <f t="shared" si="0"/>
        <v>0</v>
      </c>
      <c r="AB10" s="174">
        <f t="shared" si="0"/>
        <v>0</v>
      </c>
      <c r="AC10" s="174">
        <f t="shared" si="0"/>
        <v>0</v>
      </c>
      <c r="AD10" s="174">
        <f t="shared" si="0"/>
        <v>0</v>
      </c>
      <c r="AE10" s="174">
        <f t="shared" si="0"/>
        <v>0</v>
      </c>
      <c r="AF10" s="174">
        <f t="shared" si="0"/>
        <v>0</v>
      </c>
      <c r="AG10" s="174">
        <f t="shared" si="0"/>
        <v>0</v>
      </c>
      <c r="AH10" s="174">
        <f t="shared" si="0"/>
        <v>0</v>
      </c>
      <c r="AI10" s="174">
        <f t="shared" si="0"/>
        <v>0</v>
      </c>
      <c r="AJ10" s="174">
        <f t="shared" si="0"/>
        <v>0</v>
      </c>
      <c r="AK10" s="174">
        <f t="shared" si="0"/>
        <v>0</v>
      </c>
      <c r="AL10" s="174">
        <f t="shared" si="0"/>
        <v>0</v>
      </c>
      <c r="AM10" s="174">
        <f t="shared" si="0"/>
        <v>0</v>
      </c>
      <c r="AN10" s="174">
        <f t="shared" si="0"/>
        <v>0</v>
      </c>
      <c r="AO10" s="174">
        <f t="shared" si="0"/>
        <v>0</v>
      </c>
      <c r="AP10" s="174">
        <f t="shared" si="0"/>
        <v>0</v>
      </c>
      <c r="AQ10" s="174">
        <f t="shared" si="0"/>
        <v>0</v>
      </c>
      <c r="AR10" s="174">
        <f t="shared" si="0"/>
        <v>0</v>
      </c>
      <c r="AS10" s="174">
        <f t="shared" si="0"/>
        <v>0</v>
      </c>
      <c r="AT10" s="174">
        <f t="shared" si="0"/>
        <v>0</v>
      </c>
      <c r="AU10" s="174">
        <f t="shared" si="0"/>
        <v>0</v>
      </c>
      <c r="AV10" s="174">
        <f t="shared" si="0"/>
        <v>0</v>
      </c>
      <c r="AW10" s="174">
        <f t="shared" si="0"/>
        <v>0</v>
      </c>
      <c r="AX10" s="174">
        <f t="shared" si="0"/>
        <v>0</v>
      </c>
      <c r="AY10" s="174">
        <f t="shared" si="0"/>
        <v>0</v>
      </c>
      <c r="AZ10" s="174">
        <f t="shared" si="0"/>
        <v>0</v>
      </c>
      <c r="BA10" s="174">
        <f t="shared" si="0"/>
        <v>0</v>
      </c>
      <c r="BB10" s="174">
        <f t="shared" si="0"/>
        <v>0</v>
      </c>
      <c r="BC10" s="174">
        <f t="shared" si="0"/>
        <v>0</v>
      </c>
      <c r="BD10" s="174">
        <f t="shared" ref="BD10:BD73" si="1">SUM(D10:BC10)</f>
        <v>28</v>
      </c>
    </row>
    <row r="11" spans="1:56" ht="20.100000000000001" customHeight="1" thickBot="1" x14ac:dyDescent="0.3">
      <c r="A11" s="309" t="s">
        <v>2</v>
      </c>
      <c r="B11" s="301" t="s">
        <v>3</v>
      </c>
      <c r="C11" s="77" t="s">
        <v>137</v>
      </c>
      <c r="D11" s="12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8"/>
      <c r="AD11" s="89"/>
      <c r="AE11" s="89"/>
      <c r="AF11" s="85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128"/>
      <c r="BD11" s="174">
        <f t="shared" si="1"/>
        <v>0</v>
      </c>
    </row>
    <row r="12" spans="1:56" ht="20.100000000000001" customHeight="1" thickBot="1" x14ac:dyDescent="0.3">
      <c r="A12" s="309"/>
      <c r="B12" s="301"/>
      <c r="C12" s="77" t="s">
        <v>138</v>
      </c>
      <c r="D12" s="97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95"/>
      <c r="AE12" s="95"/>
      <c r="AF12" s="91"/>
      <c r="AG12" s="91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00"/>
      <c r="BD12" s="174">
        <f t="shared" si="1"/>
        <v>0</v>
      </c>
    </row>
    <row r="13" spans="1:56" ht="20.100000000000001" customHeight="1" thickBot="1" x14ac:dyDescent="0.3">
      <c r="A13" s="309" t="s">
        <v>4</v>
      </c>
      <c r="B13" s="301" t="s">
        <v>5</v>
      </c>
      <c r="C13" s="77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4"/>
      <c r="AD13" s="95"/>
      <c r="AE13" s="95"/>
      <c r="AF13" s="91"/>
      <c r="AG13" s="91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0"/>
      <c r="BD13" s="174">
        <f t="shared" si="1"/>
        <v>0</v>
      </c>
    </row>
    <row r="14" spans="1:56" ht="20.100000000000001" customHeight="1" thickBot="1" x14ac:dyDescent="0.3">
      <c r="A14" s="309"/>
      <c r="B14" s="301"/>
      <c r="C14" s="77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95"/>
      <c r="AE14" s="95"/>
      <c r="AF14" s="91"/>
      <c r="AG14" s="91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00"/>
      <c r="BD14" s="174">
        <f t="shared" si="1"/>
        <v>0</v>
      </c>
    </row>
    <row r="15" spans="1:56" ht="20.100000000000001" customHeight="1" thickBot="1" x14ac:dyDescent="0.3">
      <c r="A15" s="309" t="s">
        <v>6</v>
      </c>
      <c r="B15" s="301" t="s">
        <v>7</v>
      </c>
      <c r="C15" s="77" t="s">
        <v>137</v>
      </c>
      <c r="D15" s="97"/>
      <c r="E15" s="92"/>
      <c r="F15" s="92">
        <v>2</v>
      </c>
      <c r="G15" s="92">
        <v>2</v>
      </c>
      <c r="H15" s="92">
        <v>2</v>
      </c>
      <c r="I15" s="92"/>
      <c r="J15" s="92">
        <v>4</v>
      </c>
      <c r="K15" s="92">
        <v>6</v>
      </c>
      <c r="L15" s="92">
        <v>4</v>
      </c>
      <c r="M15" s="92"/>
      <c r="N15" s="92">
        <v>2</v>
      </c>
      <c r="O15" s="92">
        <v>2</v>
      </c>
      <c r="P15" s="92"/>
      <c r="Q15" s="92"/>
      <c r="R15" s="92">
        <v>4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95"/>
      <c r="AE15" s="95"/>
      <c r="AF15" s="91"/>
      <c r="AG15" s="91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00"/>
      <c r="BD15" s="174">
        <f t="shared" si="1"/>
        <v>28</v>
      </c>
    </row>
    <row r="16" spans="1:56" ht="20.100000000000001" customHeight="1" thickBot="1" x14ac:dyDescent="0.3">
      <c r="A16" s="309"/>
      <c r="B16" s="301"/>
      <c r="C16" s="77" t="s">
        <v>138</v>
      </c>
      <c r="D16" s="97"/>
      <c r="E16" s="92"/>
      <c r="F16" s="92">
        <v>1</v>
      </c>
      <c r="G16" s="92">
        <v>1</v>
      </c>
      <c r="H16" s="92">
        <v>1</v>
      </c>
      <c r="I16" s="92"/>
      <c r="J16" s="92">
        <v>2</v>
      </c>
      <c r="K16" s="92">
        <v>3</v>
      </c>
      <c r="L16" s="92">
        <v>2</v>
      </c>
      <c r="M16" s="92"/>
      <c r="N16" s="92">
        <v>1</v>
      </c>
      <c r="O16" s="92">
        <v>1</v>
      </c>
      <c r="P16" s="92"/>
      <c r="Q16" s="92"/>
      <c r="R16" s="92">
        <v>2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D16" s="95"/>
      <c r="AE16" s="95"/>
      <c r="AF16" s="91"/>
      <c r="AG16" s="91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00"/>
      <c r="BD16" s="174">
        <f t="shared" si="1"/>
        <v>14</v>
      </c>
    </row>
    <row r="17" spans="1:56" ht="20.100000000000001" customHeight="1" thickBot="1" x14ac:dyDescent="0.3">
      <c r="A17" s="309" t="s">
        <v>8</v>
      </c>
      <c r="B17" s="301" t="s">
        <v>9</v>
      </c>
      <c r="C17" s="77" t="s">
        <v>137</v>
      </c>
      <c r="D17" s="97"/>
      <c r="E17" s="92"/>
      <c r="F17" s="92">
        <v>2</v>
      </c>
      <c r="G17" s="92"/>
      <c r="H17" s="92">
        <v>2</v>
      </c>
      <c r="I17" s="92">
        <v>4</v>
      </c>
      <c r="J17" s="92">
        <v>4</v>
      </c>
      <c r="K17" s="92">
        <v>4</v>
      </c>
      <c r="L17" s="92">
        <v>2</v>
      </c>
      <c r="M17" s="92">
        <v>2</v>
      </c>
      <c r="N17" s="92">
        <v>4</v>
      </c>
      <c r="O17" s="92">
        <v>2</v>
      </c>
      <c r="P17" s="92"/>
      <c r="Q17" s="92"/>
      <c r="R17" s="92">
        <v>2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95"/>
      <c r="AE17" s="95"/>
      <c r="AF17" s="91"/>
      <c r="AG17" s="91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100"/>
      <c r="BD17" s="174">
        <f t="shared" si="1"/>
        <v>28</v>
      </c>
    </row>
    <row r="18" spans="1:56" ht="20.100000000000001" customHeight="1" thickBot="1" x14ac:dyDescent="0.3">
      <c r="A18" s="309"/>
      <c r="B18" s="301"/>
      <c r="C18" s="77" t="s">
        <v>138</v>
      </c>
      <c r="D18" s="97"/>
      <c r="E18" s="92"/>
      <c r="F18" s="92">
        <v>1</v>
      </c>
      <c r="G18" s="92"/>
      <c r="H18" s="92">
        <v>1</v>
      </c>
      <c r="I18" s="92">
        <v>2</v>
      </c>
      <c r="J18" s="92">
        <v>2</v>
      </c>
      <c r="K18" s="92">
        <v>2</v>
      </c>
      <c r="L18" s="92">
        <v>1</v>
      </c>
      <c r="M18" s="92">
        <v>1</v>
      </c>
      <c r="N18" s="92">
        <v>2</v>
      </c>
      <c r="O18" s="92">
        <v>1</v>
      </c>
      <c r="P18" s="92"/>
      <c r="Q18" s="92"/>
      <c r="R18" s="92">
        <v>1</v>
      </c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5"/>
      <c r="AE18" s="95"/>
      <c r="AF18" s="91"/>
      <c r="AG18" s="91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00"/>
      <c r="BD18" s="174">
        <f t="shared" si="1"/>
        <v>14</v>
      </c>
    </row>
    <row r="19" spans="1:56" ht="20.100000000000001" customHeight="1" thickBot="1" x14ac:dyDescent="0.3">
      <c r="A19" s="309" t="s">
        <v>10</v>
      </c>
      <c r="B19" s="301" t="s">
        <v>11</v>
      </c>
      <c r="C19" s="77" t="s">
        <v>137</v>
      </c>
      <c r="D19" s="9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4"/>
      <c r="AD19" s="95"/>
      <c r="AE19" s="95"/>
      <c r="AF19" s="91"/>
      <c r="AG19" s="91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00"/>
      <c r="BD19" s="174">
        <f t="shared" si="1"/>
        <v>0</v>
      </c>
    </row>
    <row r="20" spans="1:56" ht="20.100000000000001" customHeight="1" thickBot="1" x14ac:dyDescent="0.3">
      <c r="A20" s="309"/>
      <c r="B20" s="301"/>
      <c r="C20" s="77" t="s">
        <v>138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/>
      <c r="AE20" s="107"/>
      <c r="AF20" s="108"/>
      <c r="AG20" s="108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1"/>
      <c r="BD20" s="174">
        <f t="shared" si="1"/>
        <v>0</v>
      </c>
    </row>
    <row r="21" spans="1:56" ht="20.100000000000001" customHeight="1" thickBot="1" x14ac:dyDescent="0.3">
      <c r="A21" s="309" t="s">
        <v>12</v>
      </c>
      <c r="B21" s="301" t="s">
        <v>13</v>
      </c>
      <c r="C21" s="77" t="s">
        <v>137</v>
      </c>
      <c r="D21" s="174">
        <f>D23+D25</f>
        <v>0</v>
      </c>
      <c r="E21" s="174">
        <f t="shared" ref="E21:BC22" si="2">E23+E25</f>
        <v>0</v>
      </c>
      <c r="F21" s="174">
        <f t="shared" si="2"/>
        <v>4</v>
      </c>
      <c r="G21" s="174">
        <f t="shared" si="2"/>
        <v>6</v>
      </c>
      <c r="H21" s="174">
        <f t="shared" si="2"/>
        <v>0</v>
      </c>
      <c r="I21" s="174">
        <f t="shared" si="2"/>
        <v>0</v>
      </c>
      <c r="J21" s="174">
        <f t="shared" si="2"/>
        <v>6</v>
      </c>
      <c r="K21" s="174">
        <f t="shared" si="2"/>
        <v>0</v>
      </c>
      <c r="L21" s="174">
        <f t="shared" si="2"/>
        <v>6</v>
      </c>
      <c r="M21" s="174">
        <f t="shared" si="2"/>
        <v>0</v>
      </c>
      <c r="N21" s="174">
        <f t="shared" si="2"/>
        <v>4</v>
      </c>
      <c r="O21" s="174">
        <f t="shared" si="2"/>
        <v>0</v>
      </c>
      <c r="P21" s="174">
        <f t="shared" si="2"/>
        <v>0</v>
      </c>
      <c r="Q21" s="174">
        <f t="shared" si="2"/>
        <v>4</v>
      </c>
      <c r="R21" s="174">
        <f t="shared" si="2"/>
        <v>0</v>
      </c>
      <c r="S21" s="174">
        <f t="shared" si="2"/>
        <v>0</v>
      </c>
      <c r="T21" s="174">
        <f t="shared" si="2"/>
        <v>0</v>
      </c>
      <c r="U21" s="174">
        <f t="shared" si="2"/>
        <v>0</v>
      </c>
      <c r="V21" s="174">
        <f t="shared" si="2"/>
        <v>0</v>
      </c>
      <c r="W21" s="174">
        <f t="shared" si="2"/>
        <v>0</v>
      </c>
      <c r="X21" s="174">
        <f t="shared" si="2"/>
        <v>0</v>
      </c>
      <c r="Y21" s="174">
        <f t="shared" si="2"/>
        <v>0</v>
      </c>
      <c r="Z21" s="174">
        <f t="shared" si="2"/>
        <v>0</v>
      </c>
      <c r="AA21" s="174">
        <f t="shared" si="2"/>
        <v>0</v>
      </c>
      <c r="AB21" s="174">
        <f t="shared" si="2"/>
        <v>0</v>
      </c>
      <c r="AC21" s="174">
        <f t="shared" si="2"/>
        <v>0</v>
      </c>
      <c r="AD21" s="188">
        <f t="shared" si="2"/>
        <v>0</v>
      </c>
      <c r="AE21" s="174">
        <f t="shared" si="2"/>
        <v>0</v>
      </c>
      <c r="AF21" s="186">
        <f t="shared" si="2"/>
        <v>0</v>
      </c>
      <c r="AG21" s="186">
        <f t="shared" si="2"/>
        <v>0</v>
      </c>
      <c r="AH21" s="174">
        <f t="shared" si="2"/>
        <v>0</v>
      </c>
      <c r="AI21" s="174">
        <f t="shared" si="2"/>
        <v>0</v>
      </c>
      <c r="AJ21" s="174">
        <f t="shared" si="2"/>
        <v>0</v>
      </c>
      <c r="AK21" s="174">
        <f t="shared" si="2"/>
        <v>0</v>
      </c>
      <c r="AL21" s="174">
        <f t="shared" si="2"/>
        <v>0</v>
      </c>
      <c r="AM21" s="174">
        <f t="shared" si="2"/>
        <v>0</v>
      </c>
      <c r="AN21" s="174">
        <f t="shared" si="2"/>
        <v>0</v>
      </c>
      <c r="AO21" s="174">
        <f t="shared" si="2"/>
        <v>0</v>
      </c>
      <c r="AP21" s="174">
        <f t="shared" si="2"/>
        <v>0</v>
      </c>
      <c r="AQ21" s="174">
        <f t="shared" si="2"/>
        <v>0</v>
      </c>
      <c r="AR21" s="174">
        <f t="shared" si="2"/>
        <v>0</v>
      </c>
      <c r="AS21" s="174">
        <f t="shared" si="2"/>
        <v>0</v>
      </c>
      <c r="AT21" s="174">
        <f t="shared" si="2"/>
        <v>0</v>
      </c>
      <c r="AU21" s="174">
        <f t="shared" si="2"/>
        <v>0</v>
      </c>
      <c r="AV21" s="174">
        <f t="shared" si="2"/>
        <v>0</v>
      </c>
      <c r="AW21" s="174">
        <f t="shared" si="2"/>
        <v>0</v>
      </c>
      <c r="AX21" s="174">
        <f t="shared" si="2"/>
        <v>0</v>
      </c>
      <c r="AY21" s="174">
        <f t="shared" si="2"/>
        <v>0</v>
      </c>
      <c r="AZ21" s="174">
        <f t="shared" si="2"/>
        <v>0</v>
      </c>
      <c r="BA21" s="174">
        <f t="shared" si="2"/>
        <v>0</v>
      </c>
      <c r="BB21" s="174">
        <f t="shared" si="2"/>
        <v>0</v>
      </c>
      <c r="BC21" s="174">
        <f t="shared" si="2"/>
        <v>0</v>
      </c>
      <c r="BD21" s="174">
        <f t="shared" si="1"/>
        <v>30</v>
      </c>
    </row>
    <row r="22" spans="1:56" ht="20.100000000000001" customHeight="1" thickBot="1" x14ac:dyDescent="0.3">
      <c r="A22" s="309"/>
      <c r="B22" s="301"/>
      <c r="C22" s="77" t="s">
        <v>138</v>
      </c>
      <c r="D22" s="174">
        <f>D24+D26</f>
        <v>0</v>
      </c>
      <c r="E22" s="174">
        <f t="shared" si="2"/>
        <v>0</v>
      </c>
      <c r="F22" s="174">
        <f t="shared" si="2"/>
        <v>2</v>
      </c>
      <c r="G22" s="174">
        <f t="shared" si="2"/>
        <v>3</v>
      </c>
      <c r="H22" s="174">
        <f t="shared" si="2"/>
        <v>0</v>
      </c>
      <c r="I22" s="174">
        <f t="shared" si="2"/>
        <v>0</v>
      </c>
      <c r="J22" s="174">
        <f t="shared" si="2"/>
        <v>3</v>
      </c>
      <c r="K22" s="174">
        <f t="shared" si="2"/>
        <v>0</v>
      </c>
      <c r="L22" s="174">
        <f t="shared" si="2"/>
        <v>3</v>
      </c>
      <c r="M22" s="174">
        <f t="shared" si="2"/>
        <v>0</v>
      </c>
      <c r="N22" s="174">
        <f t="shared" si="2"/>
        <v>2</v>
      </c>
      <c r="O22" s="174">
        <f t="shared" si="2"/>
        <v>0</v>
      </c>
      <c r="P22" s="174">
        <f t="shared" si="2"/>
        <v>0</v>
      </c>
      <c r="Q22" s="174">
        <f t="shared" si="2"/>
        <v>2</v>
      </c>
      <c r="R22" s="174">
        <f t="shared" si="2"/>
        <v>0</v>
      </c>
      <c r="S22" s="174">
        <f t="shared" si="2"/>
        <v>0</v>
      </c>
      <c r="T22" s="174">
        <f t="shared" si="2"/>
        <v>0</v>
      </c>
      <c r="U22" s="174">
        <f t="shared" si="2"/>
        <v>0</v>
      </c>
      <c r="V22" s="174">
        <f t="shared" si="2"/>
        <v>0</v>
      </c>
      <c r="W22" s="174">
        <f t="shared" si="2"/>
        <v>0</v>
      </c>
      <c r="X22" s="174">
        <f t="shared" si="2"/>
        <v>0</v>
      </c>
      <c r="Y22" s="174">
        <f t="shared" si="2"/>
        <v>0</v>
      </c>
      <c r="Z22" s="174">
        <f t="shared" si="2"/>
        <v>0</v>
      </c>
      <c r="AA22" s="174">
        <f t="shared" si="2"/>
        <v>0</v>
      </c>
      <c r="AB22" s="174">
        <f t="shared" si="2"/>
        <v>0</v>
      </c>
      <c r="AC22" s="174">
        <f t="shared" si="2"/>
        <v>0</v>
      </c>
      <c r="AD22" s="188">
        <f t="shared" si="2"/>
        <v>0</v>
      </c>
      <c r="AE22" s="174">
        <f t="shared" si="2"/>
        <v>0</v>
      </c>
      <c r="AF22" s="186">
        <f t="shared" si="2"/>
        <v>0</v>
      </c>
      <c r="AG22" s="186">
        <f t="shared" si="2"/>
        <v>0</v>
      </c>
      <c r="AH22" s="174">
        <f t="shared" si="2"/>
        <v>0</v>
      </c>
      <c r="AI22" s="174">
        <f t="shared" si="2"/>
        <v>0</v>
      </c>
      <c r="AJ22" s="174">
        <f t="shared" si="2"/>
        <v>0</v>
      </c>
      <c r="AK22" s="174">
        <f t="shared" si="2"/>
        <v>0</v>
      </c>
      <c r="AL22" s="174">
        <f t="shared" si="2"/>
        <v>0</v>
      </c>
      <c r="AM22" s="174">
        <f t="shared" si="2"/>
        <v>0</v>
      </c>
      <c r="AN22" s="174">
        <f t="shared" si="2"/>
        <v>0</v>
      </c>
      <c r="AO22" s="174">
        <f t="shared" si="2"/>
        <v>0</v>
      </c>
      <c r="AP22" s="174">
        <f t="shared" si="2"/>
        <v>0</v>
      </c>
      <c r="AQ22" s="174">
        <f t="shared" si="2"/>
        <v>0</v>
      </c>
      <c r="AR22" s="174">
        <f t="shared" si="2"/>
        <v>0</v>
      </c>
      <c r="AS22" s="174">
        <f t="shared" si="2"/>
        <v>0</v>
      </c>
      <c r="AT22" s="174">
        <f t="shared" si="2"/>
        <v>0</v>
      </c>
      <c r="AU22" s="174">
        <f t="shared" si="2"/>
        <v>0</v>
      </c>
      <c r="AV22" s="174">
        <f t="shared" si="2"/>
        <v>0</v>
      </c>
      <c r="AW22" s="174">
        <f t="shared" si="2"/>
        <v>0</v>
      </c>
      <c r="AX22" s="174">
        <f t="shared" si="2"/>
        <v>0</v>
      </c>
      <c r="AY22" s="174">
        <f t="shared" si="2"/>
        <v>0</v>
      </c>
      <c r="AZ22" s="174">
        <f t="shared" si="2"/>
        <v>0</v>
      </c>
      <c r="BA22" s="174">
        <f t="shared" si="2"/>
        <v>0</v>
      </c>
      <c r="BB22" s="174">
        <f t="shared" si="2"/>
        <v>0</v>
      </c>
      <c r="BC22" s="174">
        <f t="shared" si="2"/>
        <v>0</v>
      </c>
      <c r="BD22" s="174">
        <f t="shared" si="1"/>
        <v>15</v>
      </c>
    </row>
    <row r="23" spans="1:56" ht="20.100000000000001" customHeight="1" thickBot="1" x14ac:dyDescent="0.3">
      <c r="A23" s="309" t="s">
        <v>14</v>
      </c>
      <c r="B23" s="301" t="s">
        <v>15</v>
      </c>
      <c r="C23" s="77" t="s">
        <v>137</v>
      </c>
      <c r="D23" s="127"/>
      <c r="E23" s="86"/>
      <c r="F23" s="86">
        <v>4</v>
      </c>
      <c r="G23" s="86">
        <v>6</v>
      </c>
      <c r="H23" s="86"/>
      <c r="I23" s="86"/>
      <c r="J23" s="86">
        <v>6</v>
      </c>
      <c r="K23" s="86"/>
      <c r="L23" s="86">
        <v>6</v>
      </c>
      <c r="M23" s="86"/>
      <c r="N23" s="86">
        <v>4</v>
      </c>
      <c r="O23" s="86"/>
      <c r="P23" s="86"/>
      <c r="Q23" s="86">
        <v>4</v>
      </c>
      <c r="R23" s="86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8"/>
      <c r="AD23" s="89"/>
      <c r="AE23" s="89"/>
      <c r="AF23" s="85"/>
      <c r="AG23" s="85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174">
        <f t="shared" si="1"/>
        <v>30</v>
      </c>
    </row>
    <row r="24" spans="1:56" ht="20.100000000000001" customHeight="1" thickBot="1" x14ac:dyDescent="0.3">
      <c r="A24" s="309"/>
      <c r="B24" s="301"/>
      <c r="C24" s="77" t="s">
        <v>138</v>
      </c>
      <c r="D24" s="97"/>
      <c r="E24" s="92"/>
      <c r="F24" s="92">
        <v>2</v>
      </c>
      <c r="G24" s="92">
        <v>3</v>
      </c>
      <c r="H24" s="92"/>
      <c r="I24" s="92"/>
      <c r="J24" s="92">
        <v>3</v>
      </c>
      <c r="K24" s="92"/>
      <c r="L24" s="92">
        <v>3</v>
      </c>
      <c r="M24" s="92"/>
      <c r="N24" s="92">
        <v>2</v>
      </c>
      <c r="O24" s="92"/>
      <c r="P24" s="92"/>
      <c r="Q24" s="92">
        <v>2</v>
      </c>
      <c r="R24" s="92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4"/>
      <c r="AD24" s="95"/>
      <c r="AE24" s="95"/>
      <c r="AF24" s="91"/>
      <c r="AG24" s="91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174">
        <f t="shared" si="1"/>
        <v>15</v>
      </c>
    </row>
    <row r="25" spans="1:56" ht="20.100000000000001" customHeight="1" thickBot="1" x14ac:dyDescent="0.3">
      <c r="A25" s="309" t="s">
        <v>16</v>
      </c>
      <c r="B25" s="301" t="s">
        <v>17</v>
      </c>
      <c r="C25" s="77" t="s">
        <v>137</v>
      </c>
      <c r="D25" s="97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4"/>
      <c r="AD25" s="95"/>
      <c r="AE25" s="95"/>
      <c r="AF25" s="91"/>
      <c r="AG25" s="91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174">
        <f t="shared" si="1"/>
        <v>0</v>
      </c>
    </row>
    <row r="26" spans="1:56" ht="20.100000000000001" customHeight="1" thickBot="1" x14ac:dyDescent="0.3">
      <c r="A26" s="309"/>
      <c r="B26" s="301"/>
      <c r="C26" s="77" t="s">
        <v>138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/>
      <c r="AE26" s="107"/>
      <c r="AF26" s="108"/>
      <c r="AG26" s="108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174">
        <f t="shared" si="1"/>
        <v>0</v>
      </c>
    </row>
    <row r="27" spans="1:56" ht="20.100000000000001" customHeight="1" thickBot="1" x14ac:dyDescent="0.3">
      <c r="A27" s="309" t="s">
        <v>18</v>
      </c>
      <c r="B27" s="301" t="s">
        <v>19</v>
      </c>
      <c r="C27" s="77" t="s">
        <v>137</v>
      </c>
      <c r="D27" s="174">
        <f>D29+D53</f>
        <v>0</v>
      </c>
      <c r="E27" s="174">
        <f t="shared" ref="E27:BC28" si="3">E29+E53</f>
        <v>12</v>
      </c>
      <c r="F27" s="174">
        <f t="shared" si="3"/>
        <v>22</v>
      </c>
      <c r="G27" s="174">
        <f t="shared" si="3"/>
        <v>26</v>
      </c>
      <c r="H27" s="174">
        <f t="shared" si="3"/>
        <v>16</v>
      </c>
      <c r="I27" s="174">
        <f t="shared" si="3"/>
        <v>24</v>
      </c>
      <c r="J27" s="174">
        <f t="shared" si="3"/>
        <v>38</v>
      </c>
      <c r="K27" s="174">
        <f t="shared" si="3"/>
        <v>16</v>
      </c>
      <c r="L27" s="174">
        <f t="shared" si="3"/>
        <v>8</v>
      </c>
      <c r="M27" s="174">
        <f t="shared" si="3"/>
        <v>18</v>
      </c>
      <c r="N27" s="174">
        <f t="shared" si="3"/>
        <v>18</v>
      </c>
      <c r="O27" s="174">
        <f t="shared" si="3"/>
        <v>22</v>
      </c>
      <c r="P27" s="174">
        <f t="shared" si="3"/>
        <v>44</v>
      </c>
      <c r="Q27" s="174">
        <f t="shared" si="3"/>
        <v>10</v>
      </c>
      <c r="R27" s="174">
        <f t="shared" si="3"/>
        <v>6</v>
      </c>
      <c r="S27" s="174">
        <f t="shared" si="3"/>
        <v>0</v>
      </c>
      <c r="T27" s="174">
        <f t="shared" si="3"/>
        <v>0</v>
      </c>
      <c r="U27" s="174">
        <f t="shared" si="3"/>
        <v>0</v>
      </c>
      <c r="V27" s="174">
        <f t="shared" si="3"/>
        <v>0</v>
      </c>
      <c r="W27" s="174">
        <f t="shared" si="3"/>
        <v>0</v>
      </c>
      <c r="X27" s="174">
        <f t="shared" si="3"/>
        <v>0</v>
      </c>
      <c r="Y27" s="174">
        <f t="shared" si="3"/>
        <v>0</v>
      </c>
      <c r="Z27" s="174">
        <f t="shared" si="3"/>
        <v>0</v>
      </c>
      <c r="AA27" s="174">
        <f t="shared" si="3"/>
        <v>0</v>
      </c>
      <c r="AB27" s="174">
        <f t="shared" si="3"/>
        <v>0</v>
      </c>
      <c r="AC27" s="187">
        <f t="shared" si="3"/>
        <v>0</v>
      </c>
      <c r="AD27" s="188">
        <f t="shared" si="3"/>
        <v>0</v>
      </c>
      <c r="AE27" s="174">
        <f t="shared" si="3"/>
        <v>0</v>
      </c>
      <c r="AF27" s="186">
        <f t="shared" si="3"/>
        <v>0</v>
      </c>
      <c r="AG27" s="186">
        <f t="shared" si="3"/>
        <v>0</v>
      </c>
      <c r="AH27" s="174">
        <f t="shared" si="3"/>
        <v>0</v>
      </c>
      <c r="AI27" s="174">
        <f t="shared" si="3"/>
        <v>0</v>
      </c>
      <c r="AJ27" s="174">
        <f t="shared" si="3"/>
        <v>0</v>
      </c>
      <c r="AK27" s="174">
        <f t="shared" si="3"/>
        <v>0</v>
      </c>
      <c r="AL27" s="174">
        <f t="shared" si="3"/>
        <v>0</v>
      </c>
      <c r="AM27" s="174">
        <f t="shared" si="3"/>
        <v>0</v>
      </c>
      <c r="AN27" s="174">
        <f t="shared" si="3"/>
        <v>0</v>
      </c>
      <c r="AO27" s="174">
        <f t="shared" si="3"/>
        <v>0</v>
      </c>
      <c r="AP27" s="174">
        <f t="shared" si="3"/>
        <v>0</v>
      </c>
      <c r="AQ27" s="174">
        <f t="shared" si="3"/>
        <v>0</v>
      </c>
      <c r="AR27" s="174">
        <f t="shared" si="3"/>
        <v>0</v>
      </c>
      <c r="AS27" s="174">
        <f t="shared" si="3"/>
        <v>0</v>
      </c>
      <c r="AT27" s="174">
        <f t="shared" si="3"/>
        <v>0</v>
      </c>
      <c r="AU27" s="174">
        <f t="shared" si="3"/>
        <v>0</v>
      </c>
      <c r="AV27" s="174">
        <f t="shared" si="3"/>
        <v>0</v>
      </c>
      <c r="AW27" s="174">
        <f t="shared" si="3"/>
        <v>0</v>
      </c>
      <c r="AX27" s="174">
        <f t="shared" si="3"/>
        <v>0</v>
      </c>
      <c r="AY27" s="174">
        <f t="shared" si="3"/>
        <v>0</v>
      </c>
      <c r="AZ27" s="174">
        <f t="shared" si="3"/>
        <v>0</v>
      </c>
      <c r="BA27" s="174">
        <f t="shared" si="3"/>
        <v>0</v>
      </c>
      <c r="BB27" s="174">
        <f t="shared" si="3"/>
        <v>0</v>
      </c>
      <c r="BC27" s="113">
        <f t="shared" si="3"/>
        <v>0</v>
      </c>
      <c r="BD27" s="174">
        <f>SUM(D27:BC27)</f>
        <v>280</v>
      </c>
    </row>
    <row r="28" spans="1:56" ht="20.100000000000001" customHeight="1" thickBot="1" x14ac:dyDescent="0.3">
      <c r="A28" s="309"/>
      <c r="B28" s="301"/>
      <c r="C28" s="77" t="s">
        <v>138</v>
      </c>
      <c r="D28" s="174">
        <f>D30+D54</f>
        <v>0</v>
      </c>
      <c r="E28" s="174">
        <f t="shared" si="3"/>
        <v>6</v>
      </c>
      <c r="F28" s="174">
        <f t="shared" si="3"/>
        <v>11</v>
      </c>
      <c r="G28" s="174">
        <f t="shared" si="3"/>
        <v>13</v>
      </c>
      <c r="H28" s="174">
        <f t="shared" si="3"/>
        <v>8</v>
      </c>
      <c r="I28" s="174">
        <f t="shared" si="3"/>
        <v>12</v>
      </c>
      <c r="J28" s="174">
        <f t="shared" si="3"/>
        <v>19</v>
      </c>
      <c r="K28" s="174">
        <f t="shared" si="3"/>
        <v>8</v>
      </c>
      <c r="L28" s="174">
        <f t="shared" si="3"/>
        <v>4</v>
      </c>
      <c r="M28" s="174">
        <f t="shared" si="3"/>
        <v>9</v>
      </c>
      <c r="N28" s="174">
        <f t="shared" si="3"/>
        <v>9</v>
      </c>
      <c r="O28" s="174">
        <f t="shared" si="3"/>
        <v>11</v>
      </c>
      <c r="P28" s="174">
        <f t="shared" si="3"/>
        <v>22</v>
      </c>
      <c r="Q28" s="174">
        <f t="shared" si="3"/>
        <v>5</v>
      </c>
      <c r="R28" s="174">
        <f t="shared" si="3"/>
        <v>3</v>
      </c>
      <c r="S28" s="174">
        <f t="shared" si="3"/>
        <v>0</v>
      </c>
      <c r="T28" s="174">
        <f t="shared" si="3"/>
        <v>0</v>
      </c>
      <c r="U28" s="174">
        <f t="shared" si="3"/>
        <v>0</v>
      </c>
      <c r="V28" s="174">
        <f t="shared" si="3"/>
        <v>0</v>
      </c>
      <c r="W28" s="174">
        <f t="shared" si="3"/>
        <v>0</v>
      </c>
      <c r="X28" s="174">
        <f t="shared" si="3"/>
        <v>0</v>
      </c>
      <c r="Y28" s="174">
        <f t="shared" si="3"/>
        <v>0</v>
      </c>
      <c r="Z28" s="174">
        <f t="shared" si="3"/>
        <v>0</v>
      </c>
      <c r="AA28" s="174">
        <f t="shared" si="3"/>
        <v>0</v>
      </c>
      <c r="AB28" s="174">
        <f t="shared" si="3"/>
        <v>0</v>
      </c>
      <c r="AC28" s="187">
        <f t="shared" si="3"/>
        <v>0</v>
      </c>
      <c r="AD28" s="188">
        <f t="shared" si="3"/>
        <v>0</v>
      </c>
      <c r="AE28" s="174">
        <f t="shared" si="3"/>
        <v>0</v>
      </c>
      <c r="AF28" s="186">
        <f t="shared" si="3"/>
        <v>0</v>
      </c>
      <c r="AG28" s="186">
        <f t="shared" si="3"/>
        <v>0</v>
      </c>
      <c r="AH28" s="174">
        <f t="shared" si="3"/>
        <v>0</v>
      </c>
      <c r="AI28" s="174">
        <f t="shared" si="3"/>
        <v>0</v>
      </c>
      <c r="AJ28" s="174">
        <f t="shared" si="3"/>
        <v>0</v>
      </c>
      <c r="AK28" s="174">
        <f t="shared" si="3"/>
        <v>0</v>
      </c>
      <c r="AL28" s="174">
        <f t="shared" si="3"/>
        <v>0</v>
      </c>
      <c r="AM28" s="174">
        <f t="shared" si="3"/>
        <v>0</v>
      </c>
      <c r="AN28" s="174">
        <f t="shared" si="3"/>
        <v>0</v>
      </c>
      <c r="AO28" s="174">
        <f t="shared" si="3"/>
        <v>0</v>
      </c>
      <c r="AP28" s="174">
        <f t="shared" si="3"/>
        <v>0</v>
      </c>
      <c r="AQ28" s="174">
        <f t="shared" si="3"/>
        <v>0</v>
      </c>
      <c r="AR28" s="174">
        <f t="shared" si="3"/>
        <v>0</v>
      </c>
      <c r="AS28" s="174">
        <f t="shared" si="3"/>
        <v>0</v>
      </c>
      <c r="AT28" s="174">
        <f t="shared" si="3"/>
        <v>0</v>
      </c>
      <c r="AU28" s="174">
        <f t="shared" si="3"/>
        <v>0</v>
      </c>
      <c r="AV28" s="174">
        <f t="shared" si="3"/>
        <v>0</v>
      </c>
      <c r="AW28" s="174">
        <f t="shared" si="3"/>
        <v>0</v>
      </c>
      <c r="AX28" s="174">
        <f t="shared" si="3"/>
        <v>0</v>
      </c>
      <c r="AY28" s="174">
        <f t="shared" si="3"/>
        <v>0</v>
      </c>
      <c r="AZ28" s="174">
        <f t="shared" si="3"/>
        <v>0</v>
      </c>
      <c r="BA28" s="174">
        <f t="shared" si="3"/>
        <v>0</v>
      </c>
      <c r="BB28" s="174">
        <f t="shared" si="3"/>
        <v>0</v>
      </c>
      <c r="BC28" s="113">
        <f t="shared" si="3"/>
        <v>0</v>
      </c>
      <c r="BD28" s="174">
        <f t="shared" si="1"/>
        <v>140</v>
      </c>
    </row>
    <row r="29" spans="1:56" ht="20.100000000000001" customHeight="1" thickBot="1" x14ac:dyDescent="0.3">
      <c r="A29" s="309" t="s">
        <v>20</v>
      </c>
      <c r="B29" s="301" t="s">
        <v>21</v>
      </c>
      <c r="C29" s="77" t="s">
        <v>137</v>
      </c>
      <c r="D29" s="174">
        <f>D31+D33+D35+D37+D39+D41+D43+D45+D47+D49+D51</f>
        <v>0</v>
      </c>
      <c r="E29" s="174">
        <f t="shared" ref="E29:BC30" si="4">E31+E33+E35+E37+E39+E41+E43+E45+E47+E49+E51</f>
        <v>2</v>
      </c>
      <c r="F29" s="174">
        <f t="shared" si="4"/>
        <v>4</v>
      </c>
      <c r="G29" s="174">
        <f t="shared" si="4"/>
        <v>4</v>
      </c>
      <c r="H29" s="174">
        <f t="shared" si="4"/>
        <v>0</v>
      </c>
      <c r="I29" s="174">
        <f t="shared" si="4"/>
        <v>2</v>
      </c>
      <c r="J29" s="174">
        <f t="shared" si="4"/>
        <v>2</v>
      </c>
      <c r="K29" s="174">
        <f t="shared" si="4"/>
        <v>6</v>
      </c>
      <c r="L29" s="174">
        <f t="shared" si="4"/>
        <v>0</v>
      </c>
      <c r="M29" s="174">
        <f t="shared" si="4"/>
        <v>10</v>
      </c>
      <c r="N29" s="174">
        <f t="shared" si="4"/>
        <v>4</v>
      </c>
      <c r="O29" s="174">
        <f t="shared" si="4"/>
        <v>2</v>
      </c>
      <c r="P29" s="174">
        <f t="shared" si="4"/>
        <v>0</v>
      </c>
      <c r="Q29" s="174">
        <f t="shared" si="4"/>
        <v>0</v>
      </c>
      <c r="R29" s="174">
        <f t="shared" si="4"/>
        <v>0</v>
      </c>
      <c r="S29" s="174">
        <f t="shared" si="4"/>
        <v>0</v>
      </c>
      <c r="T29" s="174">
        <f t="shared" si="4"/>
        <v>0</v>
      </c>
      <c r="U29" s="174">
        <f t="shared" si="4"/>
        <v>0</v>
      </c>
      <c r="V29" s="174">
        <f t="shared" si="4"/>
        <v>0</v>
      </c>
      <c r="W29" s="174">
        <f t="shared" si="4"/>
        <v>0</v>
      </c>
      <c r="X29" s="174">
        <f t="shared" si="4"/>
        <v>0</v>
      </c>
      <c r="Y29" s="174">
        <f t="shared" si="4"/>
        <v>0</v>
      </c>
      <c r="Z29" s="174">
        <f t="shared" si="4"/>
        <v>0</v>
      </c>
      <c r="AA29" s="174">
        <f t="shared" si="4"/>
        <v>0</v>
      </c>
      <c r="AB29" s="174">
        <f t="shared" si="4"/>
        <v>0</v>
      </c>
      <c r="AC29" s="187">
        <f t="shared" si="4"/>
        <v>0</v>
      </c>
      <c r="AD29" s="188">
        <f t="shared" si="4"/>
        <v>0</v>
      </c>
      <c r="AE29" s="174">
        <f t="shared" si="4"/>
        <v>0</v>
      </c>
      <c r="AF29" s="186">
        <f t="shared" si="4"/>
        <v>0</v>
      </c>
      <c r="AG29" s="186">
        <f t="shared" si="4"/>
        <v>0</v>
      </c>
      <c r="AH29" s="174">
        <f t="shared" si="4"/>
        <v>0</v>
      </c>
      <c r="AI29" s="174">
        <f t="shared" si="4"/>
        <v>0</v>
      </c>
      <c r="AJ29" s="174">
        <f t="shared" si="4"/>
        <v>0</v>
      </c>
      <c r="AK29" s="174">
        <f t="shared" si="4"/>
        <v>0</v>
      </c>
      <c r="AL29" s="174">
        <f t="shared" si="4"/>
        <v>0</v>
      </c>
      <c r="AM29" s="174">
        <f t="shared" si="4"/>
        <v>0</v>
      </c>
      <c r="AN29" s="174">
        <f t="shared" si="4"/>
        <v>0</v>
      </c>
      <c r="AO29" s="174">
        <f t="shared" si="4"/>
        <v>0</v>
      </c>
      <c r="AP29" s="174">
        <f t="shared" si="4"/>
        <v>0</v>
      </c>
      <c r="AQ29" s="174">
        <f t="shared" si="4"/>
        <v>0</v>
      </c>
      <c r="AR29" s="174">
        <f t="shared" si="4"/>
        <v>0</v>
      </c>
      <c r="AS29" s="174">
        <f t="shared" si="4"/>
        <v>0</v>
      </c>
      <c r="AT29" s="174">
        <f t="shared" si="4"/>
        <v>0</v>
      </c>
      <c r="AU29" s="174">
        <f t="shared" si="4"/>
        <v>0</v>
      </c>
      <c r="AV29" s="174">
        <f t="shared" si="4"/>
        <v>0</v>
      </c>
      <c r="AW29" s="174">
        <f t="shared" si="4"/>
        <v>0</v>
      </c>
      <c r="AX29" s="174">
        <f t="shared" si="4"/>
        <v>0</v>
      </c>
      <c r="AY29" s="174">
        <f t="shared" si="4"/>
        <v>0</v>
      </c>
      <c r="AZ29" s="174">
        <f t="shared" si="4"/>
        <v>0</v>
      </c>
      <c r="BA29" s="174">
        <f t="shared" si="4"/>
        <v>0</v>
      </c>
      <c r="BB29" s="174">
        <f t="shared" si="4"/>
        <v>0</v>
      </c>
      <c r="BC29" s="113">
        <f t="shared" si="4"/>
        <v>0</v>
      </c>
      <c r="BD29" s="174">
        <f t="shared" si="1"/>
        <v>36</v>
      </c>
    </row>
    <row r="30" spans="1:56" ht="20.100000000000001" customHeight="1" thickBot="1" x14ac:dyDescent="0.3">
      <c r="A30" s="309"/>
      <c r="B30" s="301"/>
      <c r="C30" s="77" t="s">
        <v>138</v>
      </c>
      <c r="D30" s="174">
        <f>D32+D34+D36+D38+D40+D42+D44+D46+D48+D50+D52</f>
        <v>0</v>
      </c>
      <c r="E30" s="174">
        <f t="shared" si="4"/>
        <v>1</v>
      </c>
      <c r="F30" s="174">
        <f t="shared" si="4"/>
        <v>2</v>
      </c>
      <c r="G30" s="174">
        <f t="shared" si="4"/>
        <v>2</v>
      </c>
      <c r="H30" s="174">
        <f t="shared" si="4"/>
        <v>0</v>
      </c>
      <c r="I30" s="174">
        <f t="shared" si="4"/>
        <v>1</v>
      </c>
      <c r="J30" s="174">
        <f t="shared" si="4"/>
        <v>1</v>
      </c>
      <c r="K30" s="174">
        <f t="shared" si="4"/>
        <v>3</v>
      </c>
      <c r="L30" s="174">
        <f t="shared" si="4"/>
        <v>0</v>
      </c>
      <c r="M30" s="174">
        <f t="shared" si="4"/>
        <v>5</v>
      </c>
      <c r="N30" s="174">
        <f t="shared" si="4"/>
        <v>2</v>
      </c>
      <c r="O30" s="174">
        <f t="shared" si="4"/>
        <v>1</v>
      </c>
      <c r="P30" s="174">
        <f t="shared" si="4"/>
        <v>0</v>
      </c>
      <c r="Q30" s="174">
        <f t="shared" si="4"/>
        <v>0</v>
      </c>
      <c r="R30" s="174">
        <f t="shared" si="4"/>
        <v>0</v>
      </c>
      <c r="S30" s="174">
        <f t="shared" si="4"/>
        <v>0</v>
      </c>
      <c r="T30" s="174">
        <f t="shared" si="4"/>
        <v>0</v>
      </c>
      <c r="U30" s="174">
        <f t="shared" si="4"/>
        <v>0</v>
      </c>
      <c r="V30" s="174">
        <f t="shared" si="4"/>
        <v>0</v>
      </c>
      <c r="W30" s="174">
        <f t="shared" si="4"/>
        <v>0</v>
      </c>
      <c r="X30" s="174">
        <f t="shared" si="4"/>
        <v>0</v>
      </c>
      <c r="Y30" s="174">
        <f t="shared" si="4"/>
        <v>0</v>
      </c>
      <c r="Z30" s="174">
        <f t="shared" si="4"/>
        <v>0</v>
      </c>
      <c r="AA30" s="174">
        <f t="shared" si="4"/>
        <v>0</v>
      </c>
      <c r="AB30" s="174">
        <f t="shared" si="4"/>
        <v>0</v>
      </c>
      <c r="AC30" s="187">
        <f t="shared" si="4"/>
        <v>0</v>
      </c>
      <c r="AD30" s="188">
        <f t="shared" si="4"/>
        <v>0</v>
      </c>
      <c r="AE30" s="174">
        <f t="shared" si="4"/>
        <v>0</v>
      </c>
      <c r="AF30" s="186">
        <f t="shared" si="4"/>
        <v>0</v>
      </c>
      <c r="AG30" s="186">
        <f t="shared" si="4"/>
        <v>0</v>
      </c>
      <c r="AH30" s="174">
        <f t="shared" si="4"/>
        <v>0</v>
      </c>
      <c r="AI30" s="174">
        <f t="shared" si="4"/>
        <v>0</v>
      </c>
      <c r="AJ30" s="174">
        <f t="shared" si="4"/>
        <v>0</v>
      </c>
      <c r="AK30" s="174">
        <f t="shared" si="4"/>
        <v>0</v>
      </c>
      <c r="AL30" s="174">
        <f t="shared" si="4"/>
        <v>0</v>
      </c>
      <c r="AM30" s="174">
        <f t="shared" si="4"/>
        <v>0</v>
      </c>
      <c r="AN30" s="174">
        <f t="shared" si="4"/>
        <v>0</v>
      </c>
      <c r="AO30" s="174">
        <f t="shared" si="4"/>
        <v>0</v>
      </c>
      <c r="AP30" s="174">
        <f t="shared" si="4"/>
        <v>0</v>
      </c>
      <c r="AQ30" s="174">
        <f t="shared" si="4"/>
        <v>0</v>
      </c>
      <c r="AR30" s="174">
        <f t="shared" si="4"/>
        <v>0</v>
      </c>
      <c r="AS30" s="174">
        <f t="shared" si="4"/>
        <v>0</v>
      </c>
      <c r="AT30" s="174">
        <f t="shared" si="4"/>
        <v>0</v>
      </c>
      <c r="AU30" s="174">
        <f t="shared" si="4"/>
        <v>0</v>
      </c>
      <c r="AV30" s="174">
        <f t="shared" si="4"/>
        <v>0</v>
      </c>
      <c r="AW30" s="174">
        <f t="shared" si="4"/>
        <v>0</v>
      </c>
      <c r="AX30" s="174">
        <f t="shared" si="4"/>
        <v>0</v>
      </c>
      <c r="AY30" s="174">
        <f t="shared" si="4"/>
        <v>0</v>
      </c>
      <c r="AZ30" s="174">
        <f t="shared" si="4"/>
        <v>0</v>
      </c>
      <c r="BA30" s="174">
        <f t="shared" si="4"/>
        <v>0</v>
      </c>
      <c r="BB30" s="174">
        <f t="shared" si="4"/>
        <v>0</v>
      </c>
      <c r="BC30" s="113">
        <f t="shared" si="4"/>
        <v>0</v>
      </c>
      <c r="BD30" s="174">
        <f t="shared" si="1"/>
        <v>18</v>
      </c>
    </row>
    <row r="31" spans="1:56" ht="20.100000000000001" customHeight="1" thickBot="1" x14ac:dyDescent="0.3">
      <c r="A31" s="309" t="s">
        <v>22</v>
      </c>
      <c r="B31" s="301" t="s">
        <v>23</v>
      </c>
      <c r="C31" s="77" t="s">
        <v>137</v>
      </c>
      <c r="D31" s="127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89"/>
      <c r="AE31" s="89"/>
      <c r="AF31" s="85"/>
      <c r="AG31" s="85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174">
        <f t="shared" si="1"/>
        <v>0</v>
      </c>
    </row>
    <row r="32" spans="1:56" ht="20.100000000000001" customHeight="1" thickBot="1" x14ac:dyDescent="0.3">
      <c r="A32" s="309"/>
      <c r="B32" s="301"/>
      <c r="C32" s="77" t="s">
        <v>138</v>
      </c>
      <c r="D32" s="97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4"/>
      <c r="AD32" s="95"/>
      <c r="AE32" s="95"/>
      <c r="AF32" s="91"/>
      <c r="AG32" s="91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174">
        <f t="shared" si="1"/>
        <v>0</v>
      </c>
    </row>
    <row r="33" spans="1:56" ht="20.100000000000001" customHeight="1" thickBot="1" x14ac:dyDescent="0.3">
      <c r="A33" s="309" t="s">
        <v>24</v>
      </c>
      <c r="B33" s="301" t="s">
        <v>25</v>
      </c>
      <c r="C33" s="77" t="s">
        <v>137</v>
      </c>
      <c r="D33" s="97"/>
      <c r="E33" s="92">
        <v>2</v>
      </c>
      <c r="F33" s="92">
        <v>4</v>
      </c>
      <c r="G33" s="92">
        <v>4</v>
      </c>
      <c r="H33" s="92"/>
      <c r="I33" s="92">
        <v>2</v>
      </c>
      <c r="J33" s="92">
        <v>2</v>
      </c>
      <c r="K33" s="92">
        <v>6</v>
      </c>
      <c r="L33" s="92"/>
      <c r="M33" s="92">
        <v>10</v>
      </c>
      <c r="N33" s="92">
        <v>4</v>
      </c>
      <c r="O33" s="92">
        <v>2</v>
      </c>
      <c r="P33" s="92"/>
      <c r="Q33" s="92"/>
      <c r="R33" s="92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4"/>
      <c r="AD33" s="95"/>
      <c r="AE33" s="95"/>
      <c r="AF33" s="91"/>
      <c r="AG33" s="91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174">
        <f t="shared" si="1"/>
        <v>36</v>
      </c>
    </row>
    <row r="34" spans="1:56" ht="20.100000000000001" customHeight="1" thickBot="1" x14ac:dyDescent="0.3">
      <c r="A34" s="309"/>
      <c r="B34" s="301"/>
      <c r="C34" s="77" t="s">
        <v>138</v>
      </c>
      <c r="D34" s="97"/>
      <c r="E34" s="92">
        <v>1</v>
      </c>
      <c r="F34" s="92">
        <v>2</v>
      </c>
      <c r="G34" s="92">
        <v>2</v>
      </c>
      <c r="H34" s="92"/>
      <c r="I34" s="92">
        <v>1</v>
      </c>
      <c r="J34" s="92">
        <v>1</v>
      </c>
      <c r="K34" s="92">
        <v>3</v>
      </c>
      <c r="L34" s="92"/>
      <c r="M34" s="92">
        <v>5</v>
      </c>
      <c r="N34" s="92">
        <v>2</v>
      </c>
      <c r="O34" s="92">
        <v>1</v>
      </c>
      <c r="P34" s="92"/>
      <c r="Q34" s="92"/>
      <c r="R34" s="92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4"/>
      <c r="AD34" s="95"/>
      <c r="AE34" s="95"/>
      <c r="AF34" s="91"/>
      <c r="AG34" s="91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174">
        <f t="shared" si="1"/>
        <v>18</v>
      </c>
    </row>
    <row r="35" spans="1:56" ht="20.100000000000001" customHeight="1" thickBot="1" x14ac:dyDescent="0.3">
      <c r="A35" s="309" t="s">
        <v>26</v>
      </c>
      <c r="B35" s="301" t="s">
        <v>27</v>
      </c>
      <c r="C35" s="77" t="s">
        <v>137</v>
      </c>
      <c r="D35" s="9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4"/>
      <c r="AD35" s="95"/>
      <c r="AE35" s="95"/>
      <c r="AF35" s="91"/>
      <c r="AG35" s="91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174">
        <f t="shared" si="1"/>
        <v>0</v>
      </c>
    </row>
    <row r="36" spans="1:56" ht="20.100000000000001" customHeight="1" thickBot="1" x14ac:dyDescent="0.3">
      <c r="A36" s="309"/>
      <c r="B36" s="301"/>
      <c r="C36" s="77" t="s">
        <v>138</v>
      </c>
      <c r="D36" s="9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4"/>
      <c r="AD36" s="95"/>
      <c r="AE36" s="95"/>
      <c r="AF36" s="91"/>
      <c r="AG36" s="91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174">
        <f t="shared" si="1"/>
        <v>0</v>
      </c>
    </row>
    <row r="37" spans="1:56" ht="20.100000000000001" customHeight="1" thickBot="1" x14ac:dyDescent="0.3">
      <c r="A37" s="309" t="s">
        <v>28</v>
      </c>
      <c r="B37" s="301" t="s">
        <v>29</v>
      </c>
      <c r="C37" s="77" t="s">
        <v>137</v>
      </c>
      <c r="D37" s="9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4"/>
      <c r="AD37" s="95"/>
      <c r="AE37" s="95"/>
      <c r="AF37" s="91"/>
      <c r="AG37" s="91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174">
        <f t="shared" si="1"/>
        <v>0</v>
      </c>
    </row>
    <row r="38" spans="1:56" ht="20.100000000000001" customHeight="1" thickBot="1" x14ac:dyDescent="0.3">
      <c r="A38" s="309"/>
      <c r="B38" s="301"/>
      <c r="C38" s="77" t="s">
        <v>138</v>
      </c>
      <c r="D38" s="97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4"/>
      <c r="AD38" s="95"/>
      <c r="AE38" s="95"/>
      <c r="AF38" s="91"/>
      <c r="AG38" s="91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174">
        <f t="shared" si="1"/>
        <v>0</v>
      </c>
    </row>
    <row r="39" spans="1:56" ht="20.100000000000001" customHeight="1" thickBot="1" x14ac:dyDescent="0.3">
      <c r="A39" s="309" t="s">
        <v>30</v>
      </c>
      <c r="B39" s="301" t="s">
        <v>31</v>
      </c>
      <c r="C39" s="77" t="s">
        <v>137</v>
      </c>
      <c r="D39" s="97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4"/>
      <c r="AD39" s="95"/>
      <c r="AE39" s="95"/>
      <c r="AF39" s="91"/>
      <c r="AG39" s="91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174">
        <f t="shared" si="1"/>
        <v>0</v>
      </c>
    </row>
    <row r="40" spans="1:56" ht="20.100000000000001" customHeight="1" thickBot="1" x14ac:dyDescent="0.3">
      <c r="A40" s="309"/>
      <c r="B40" s="301"/>
      <c r="C40" s="77" t="s">
        <v>138</v>
      </c>
      <c r="D40" s="9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4"/>
      <c r="AD40" s="95"/>
      <c r="AE40" s="95"/>
      <c r="AF40" s="91"/>
      <c r="AG40" s="91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174">
        <f t="shared" si="1"/>
        <v>0</v>
      </c>
    </row>
    <row r="41" spans="1:56" ht="20.100000000000001" customHeight="1" thickBot="1" x14ac:dyDescent="0.3">
      <c r="A41" s="309" t="s">
        <v>32</v>
      </c>
      <c r="B41" s="301" t="s">
        <v>33</v>
      </c>
      <c r="C41" s="77" t="s">
        <v>137</v>
      </c>
      <c r="D41" s="97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4"/>
      <c r="AD41" s="95"/>
      <c r="AE41" s="95"/>
      <c r="AF41" s="91"/>
      <c r="AG41" s="91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0"/>
      <c r="BD41" s="174">
        <f t="shared" si="1"/>
        <v>0</v>
      </c>
    </row>
    <row r="42" spans="1:56" ht="20.100000000000001" customHeight="1" thickBot="1" x14ac:dyDescent="0.3">
      <c r="A42" s="309"/>
      <c r="B42" s="301"/>
      <c r="C42" s="77" t="s">
        <v>138</v>
      </c>
      <c r="D42" s="97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4"/>
      <c r="AD42" s="95"/>
      <c r="AE42" s="95"/>
      <c r="AF42" s="91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100"/>
      <c r="BD42" s="174">
        <f t="shared" si="1"/>
        <v>0</v>
      </c>
    </row>
    <row r="43" spans="1:56" ht="20.100000000000001" customHeight="1" thickBot="1" x14ac:dyDescent="0.3">
      <c r="A43" s="309" t="s">
        <v>34</v>
      </c>
      <c r="B43" s="301" t="s">
        <v>35</v>
      </c>
      <c r="C43" s="77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4"/>
      <c r="AD43" s="95"/>
      <c r="AE43" s="95"/>
      <c r="AF43" s="91"/>
      <c r="AG43" s="91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100"/>
      <c r="BD43" s="174">
        <f t="shared" si="1"/>
        <v>0</v>
      </c>
    </row>
    <row r="44" spans="1:56" ht="20.100000000000001" customHeight="1" thickBot="1" x14ac:dyDescent="0.3">
      <c r="A44" s="309"/>
      <c r="B44" s="301"/>
      <c r="C44" s="77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4"/>
      <c r="AD44" s="95"/>
      <c r="AE44" s="95"/>
      <c r="AF44" s="91"/>
      <c r="AG44" s="91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00"/>
      <c r="BD44" s="174">
        <f t="shared" si="1"/>
        <v>0</v>
      </c>
    </row>
    <row r="45" spans="1:56" ht="20.100000000000001" customHeight="1" thickBot="1" x14ac:dyDescent="0.3">
      <c r="A45" s="309" t="s">
        <v>36</v>
      </c>
      <c r="B45" s="301" t="s">
        <v>37</v>
      </c>
      <c r="C45" s="77" t="s">
        <v>137</v>
      </c>
      <c r="D45" s="97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4"/>
      <c r="AD45" s="95"/>
      <c r="AE45" s="95"/>
      <c r="AF45" s="91"/>
      <c r="AG45" s="91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100"/>
      <c r="BD45" s="174">
        <f t="shared" si="1"/>
        <v>0</v>
      </c>
    </row>
    <row r="46" spans="1:56" ht="20.100000000000001" customHeight="1" thickBot="1" x14ac:dyDescent="0.3">
      <c r="A46" s="309"/>
      <c r="B46" s="301"/>
      <c r="C46" s="77" t="s">
        <v>138</v>
      </c>
      <c r="D46" s="97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4"/>
      <c r="AD46" s="95"/>
      <c r="AE46" s="95"/>
      <c r="AF46" s="91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100"/>
      <c r="BD46" s="174">
        <f t="shared" si="1"/>
        <v>0</v>
      </c>
    </row>
    <row r="47" spans="1:56" ht="20.100000000000001" customHeight="1" thickBot="1" x14ac:dyDescent="0.3">
      <c r="A47" s="309" t="s">
        <v>38</v>
      </c>
      <c r="B47" s="301" t="s">
        <v>39</v>
      </c>
      <c r="C47" s="77" t="s">
        <v>137</v>
      </c>
      <c r="D47" s="97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4"/>
      <c r="AD47" s="95"/>
      <c r="AE47" s="95"/>
      <c r="AF47" s="91"/>
      <c r="AG47" s="91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100"/>
      <c r="BD47" s="174">
        <f t="shared" si="1"/>
        <v>0</v>
      </c>
    </row>
    <row r="48" spans="1:56" ht="20.100000000000001" customHeight="1" thickBot="1" x14ac:dyDescent="0.3">
      <c r="A48" s="309"/>
      <c r="B48" s="301"/>
      <c r="C48" s="77" t="s">
        <v>138</v>
      </c>
      <c r="D48" s="97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4"/>
      <c r="AD48" s="95"/>
      <c r="AE48" s="95"/>
      <c r="AF48" s="91"/>
      <c r="AG48" s="91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100"/>
      <c r="BD48" s="174">
        <f t="shared" si="1"/>
        <v>0</v>
      </c>
    </row>
    <row r="49" spans="1:56" ht="20.100000000000001" customHeight="1" thickBot="1" x14ac:dyDescent="0.3">
      <c r="A49" s="309" t="s">
        <v>40</v>
      </c>
      <c r="B49" s="301" t="s">
        <v>41</v>
      </c>
      <c r="C49" s="77" t="s">
        <v>137</v>
      </c>
      <c r="D49" s="9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4"/>
      <c r="AD49" s="95"/>
      <c r="AE49" s="95"/>
      <c r="AF49" s="91"/>
      <c r="AG49" s="91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100"/>
      <c r="BD49" s="174">
        <f t="shared" si="1"/>
        <v>0</v>
      </c>
    </row>
    <row r="50" spans="1:56" ht="20.100000000000001" customHeight="1" thickBot="1" x14ac:dyDescent="0.3">
      <c r="A50" s="309"/>
      <c r="B50" s="301"/>
      <c r="C50" s="77" t="s">
        <v>138</v>
      </c>
      <c r="D50" s="9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4"/>
      <c r="AD50" s="95"/>
      <c r="AE50" s="95"/>
      <c r="AF50" s="91"/>
      <c r="AG50" s="91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100"/>
      <c r="BD50" s="174">
        <f t="shared" si="1"/>
        <v>0</v>
      </c>
    </row>
    <row r="51" spans="1:56" ht="20.100000000000001" customHeight="1" thickBot="1" x14ac:dyDescent="0.3">
      <c r="A51" s="309" t="s">
        <v>42</v>
      </c>
      <c r="B51" s="301" t="s">
        <v>43</v>
      </c>
      <c r="C51" s="77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4"/>
      <c r="AD51" s="95"/>
      <c r="AE51" s="95"/>
      <c r="AF51" s="91"/>
      <c r="AG51" s="91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100"/>
      <c r="BD51" s="174">
        <f t="shared" si="1"/>
        <v>0</v>
      </c>
    </row>
    <row r="52" spans="1:56" ht="20.100000000000001" customHeight="1" thickBot="1" x14ac:dyDescent="0.3">
      <c r="A52" s="309"/>
      <c r="B52" s="301"/>
      <c r="C52" s="77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/>
      <c r="AE52" s="107"/>
      <c r="AF52" s="108"/>
      <c r="AG52" s="108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31"/>
      <c r="BD52" s="134">
        <f t="shared" si="1"/>
        <v>0</v>
      </c>
    </row>
    <row r="53" spans="1:56" ht="20.100000000000001" customHeight="1" thickBot="1" x14ac:dyDescent="0.3">
      <c r="A53" s="309" t="s">
        <v>44</v>
      </c>
      <c r="B53" s="301" t="s">
        <v>45</v>
      </c>
      <c r="C53" s="77" t="s">
        <v>137</v>
      </c>
      <c r="D53" s="174">
        <f>D55+D81+D105+D111+D117+D123+D129</f>
        <v>0</v>
      </c>
      <c r="E53" s="174">
        <f t="shared" ref="E53:BC54" si="5">E55+E81+E105+E111+E117+E123+E129</f>
        <v>10</v>
      </c>
      <c r="F53" s="174">
        <f t="shared" si="5"/>
        <v>18</v>
      </c>
      <c r="G53" s="174">
        <f t="shared" si="5"/>
        <v>22</v>
      </c>
      <c r="H53" s="174">
        <f t="shared" si="5"/>
        <v>16</v>
      </c>
      <c r="I53" s="174">
        <f t="shared" si="5"/>
        <v>22</v>
      </c>
      <c r="J53" s="174">
        <f t="shared" si="5"/>
        <v>36</v>
      </c>
      <c r="K53" s="174">
        <f t="shared" si="5"/>
        <v>10</v>
      </c>
      <c r="L53" s="174">
        <f t="shared" si="5"/>
        <v>8</v>
      </c>
      <c r="M53" s="174">
        <f t="shared" si="5"/>
        <v>8</v>
      </c>
      <c r="N53" s="174">
        <f t="shared" si="5"/>
        <v>14</v>
      </c>
      <c r="O53" s="174">
        <f t="shared" si="5"/>
        <v>20</v>
      </c>
      <c r="P53" s="174">
        <f t="shared" si="5"/>
        <v>44</v>
      </c>
      <c r="Q53" s="174">
        <f t="shared" si="5"/>
        <v>10</v>
      </c>
      <c r="R53" s="174">
        <f t="shared" si="5"/>
        <v>6</v>
      </c>
      <c r="S53" s="174">
        <f t="shared" si="5"/>
        <v>0</v>
      </c>
      <c r="T53" s="174">
        <f t="shared" si="5"/>
        <v>0</v>
      </c>
      <c r="U53" s="174">
        <f t="shared" si="5"/>
        <v>0</v>
      </c>
      <c r="V53" s="174">
        <f t="shared" si="5"/>
        <v>0</v>
      </c>
      <c r="W53" s="174">
        <f t="shared" si="5"/>
        <v>0</v>
      </c>
      <c r="X53" s="174">
        <f t="shared" si="5"/>
        <v>0</v>
      </c>
      <c r="Y53" s="174">
        <f t="shared" si="5"/>
        <v>0</v>
      </c>
      <c r="Z53" s="174">
        <f t="shared" si="5"/>
        <v>0</v>
      </c>
      <c r="AA53" s="174">
        <f t="shared" si="5"/>
        <v>0</v>
      </c>
      <c r="AB53" s="174">
        <f t="shared" si="5"/>
        <v>0</v>
      </c>
      <c r="AC53" s="174">
        <f t="shared" si="5"/>
        <v>0</v>
      </c>
      <c r="AD53" s="188">
        <f t="shared" si="5"/>
        <v>0</v>
      </c>
      <c r="AE53" s="174">
        <f t="shared" si="5"/>
        <v>0</v>
      </c>
      <c r="AF53" s="186">
        <f t="shared" si="5"/>
        <v>0</v>
      </c>
      <c r="AG53" s="186">
        <f t="shared" si="5"/>
        <v>0</v>
      </c>
      <c r="AH53" s="174">
        <f t="shared" si="5"/>
        <v>0</v>
      </c>
      <c r="AI53" s="174">
        <f t="shared" si="5"/>
        <v>0</v>
      </c>
      <c r="AJ53" s="174">
        <f t="shared" si="5"/>
        <v>0</v>
      </c>
      <c r="AK53" s="174">
        <f t="shared" si="5"/>
        <v>0</v>
      </c>
      <c r="AL53" s="174">
        <f t="shared" si="5"/>
        <v>0</v>
      </c>
      <c r="AM53" s="174">
        <f t="shared" si="5"/>
        <v>0</v>
      </c>
      <c r="AN53" s="174">
        <f t="shared" si="5"/>
        <v>0</v>
      </c>
      <c r="AO53" s="174">
        <f t="shared" si="5"/>
        <v>0</v>
      </c>
      <c r="AP53" s="174">
        <f t="shared" si="5"/>
        <v>0</v>
      </c>
      <c r="AQ53" s="174">
        <f t="shared" si="5"/>
        <v>0</v>
      </c>
      <c r="AR53" s="174">
        <f t="shared" si="5"/>
        <v>0</v>
      </c>
      <c r="AS53" s="174">
        <f t="shared" si="5"/>
        <v>0</v>
      </c>
      <c r="AT53" s="174">
        <f t="shared" si="5"/>
        <v>0</v>
      </c>
      <c r="AU53" s="174">
        <f t="shared" si="5"/>
        <v>0</v>
      </c>
      <c r="AV53" s="174">
        <f t="shared" si="5"/>
        <v>0</v>
      </c>
      <c r="AW53" s="174">
        <f t="shared" si="5"/>
        <v>0</v>
      </c>
      <c r="AX53" s="174">
        <f t="shared" si="5"/>
        <v>0</v>
      </c>
      <c r="AY53" s="174">
        <f t="shared" si="5"/>
        <v>0</v>
      </c>
      <c r="AZ53" s="174">
        <f t="shared" si="5"/>
        <v>0</v>
      </c>
      <c r="BA53" s="174">
        <f t="shared" si="5"/>
        <v>0</v>
      </c>
      <c r="BB53" s="174">
        <f t="shared" si="5"/>
        <v>0</v>
      </c>
      <c r="BC53" s="174">
        <f t="shared" si="5"/>
        <v>0</v>
      </c>
      <c r="BD53" s="174">
        <f t="shared" si="1"/>
        <v>244</v>
      </c>
    </row>
    <row r="54" spans="1:56" ht="20.100000000000001" customHeight="1" thickBot="1" x14ac:dyDescent="0.3">
      <c r="A54" s="309"/>
      <c r="B54" s="301"/>
      <c r="C54" s="77" t="s">
        <v>138</v>
      </c>
      <c r="D54" s="174">
        <f>D56+D82+D106+D112+D118+D124+D130</f>
        <v>0</v>
      </c>
      <c r="E54" s="174">
        <f t="shared" si="5"/>
        <v>5</v>
      </c>
      <c r="F54" s="174">
        <f t="shared" si="5"/>
        <v>9</v>
      </c>
      <c r="G54" s="174">
        <f t="shared" si="5"/>
        <v>11</v>
      </c>
      <c r="H54" s="174">
        <f t="shared" si="5"/>
        <v>8</v>
      </c>
      <c r="I54" s="174">
        <f t="shared" si="5"/>
        <v>11</v>
      </c>
      <c r="J54" s="174">
        <f t="shared" si="5"/>
        <v>18</v>
      </c>
      <c r="K54" s="174">
        <f t="shared" si="5"/>
        <v>5</v>
      </c>
      <c r="L54" s="174">
        <f t="shared" si="5"/>
        <v>4</v>
      </c>
      <c r="M54" s="174">
        <f t="shared" si="5"/>
        <v>4</v>
      </c>
      <c r="N54" s="174">
        <f t="shared" si="5"/>
        <v>7</v>
      </c>
      <c r="O54" s="174">
        <f t="shared" si="5"/>
        <v>10</v>
      </c>
      <c r="P54" s="174">
        <f t="shared" si="5"/>
        <v>22</v>
      </c>
      <c r="Q54" s="174">
        <f t="shared" si="5"/>
        <v>5</v>
      </c>
      <c r="R54" s="174">
        <f t="shared" si="5"/>
        <v>3</v>
      </c>
      <c r="S54" s="174">
        <f t="shared" si="5"/>
        <v>0</v>
      </c>
      <c r="T54" s="174">
        <f t="shared" si="5"/>
        <v>0</v>
      </c>
      <c r="U54" s="174">
        <f t="shared" si="5"/>
        <v>0</v>
      </c>
      <c r="V54" s="174">
        <f t="shared" si="5"/>
        <v>0</v>
      </c>
      <c r="W54" s="174">
        <f t="shared" si="5"/>
        <v>0</v>
      </c>
      <c r="X54" s="174">
        <f t="shared" si="5"/>
        <v>0</v>
      </c>
      <c r="Y54" s="174">
        <f t="shared" si="5"/>
        <v>0</v>
      </c>
      <c r="Z54" s="174">
        <f t="shared" si="5"/>
        <v>0</v>
      </c>
      <c r="AA54" s="174">
        <f t="shared" si="5"/>
        <v>0</v>
      </c>
      <c r="AB54" s="174">
        <f t="shared" si="5"/>
        <v>0</v>
      </c>
      <c r="AC54" s="174">
        <f t="shared" si="5"/>
        <v>0</v>
      </c>
      <c r="AD54" s="188">
        <f t="shared" si="5"/>
        <v>0</v>
      </c>
      <c r="AE54" s="174">
        <f t="shared" si="5"/>
        <v>0</v>
      </c>
      <c r="AF54" s="186">
        <f t="shared" si="5"/>
        <v>0</v>
      </c>
      <c r="AG54" s="186">
        <f t="shared" si="5"/>
        <v>0</v>
      </c>
      <c r="AH54" s="174">
        <f t="shared" si="5"/>
        <v>0</v>
      </c>
      <c r="AI54" s="174">
        <f t="shared" si="5"/>
        <v>0</v>
      </c>
      <c r="AJ54" s="174">
        <f t="shared" si="5"/>
        <v>0</v>
      </c>
      <c r="AK54" s="174">
        <f t="shared" si="5"/>
        <v>0</v>
      </c>
      <c r="AL54" s="174">
        <f t="shared" si="5"/>
        <v>0</v>
      </c>
      <c r="AM54" s="174">
        <f t="shared" si="5"/>
        <v>0</v>
      </c>
      <c r="AN54" s="174">
        <f t="shared" si="5"/>
        <v>0</v>
      </c>
      <c r="AO54" s="174">
        <f t="shared" si="5"/>
        <v>0</v>
      </c>
      <c r="AP54" s="174">
        <f t="shared" si="5"/>
        <v>0</v>
      </c>
      <c r="AQ54" s="174">
        <f t="shared" si="5"/>
        <v>0</v>
      </c>
      <c r="AR54" s="174">
        <f t="shared" si="5"/>
        <v>0</v>
      </c>
      <c r="AS54" s="174">
        <f t="shared" si="5"/>
        <v>0</v>
      </c>
      <c r="AT54" s="174">
        <f t="shared" si="5"/>
        <v>0</v>
      </c>
      <c r="AU54" s="174">
        <f t="shared" si="5"/>
        <v>0</v>
      </c>
      <c r="AV54" s="174">
        <f t="shared" si="5"/>
        <v>0</v>
      </c>
      <c r="AW54" s="174">
        <f t="shared" si="5"/>
        <v>0</v>
      </c>
      <c r="AX54" s="174">
        <f t="shared" si="5"/>
        <v>0</v>
      </c>
      <c r="AY54" s="174">
        <f t="shared" si="5"/>
        <v>0</v>
      </c>
      <c r="AZ54" s="174">
        <f t="shared" si="5"/>
        <v>0</v>
      </c>
      <c r="BA54" s="174">
        <f t="shared" si="5"/>
        <v>0</v>
      </c>
      <c r="BB54" s="174">
        <f t="shared" si="5"/>
        <v>0</v>
      </c>
      <c r="BC54" s="174">
        <f t="shared" si="5"/>
        <v>0</v>
      </c>
      <c r="BD54" s="174">
        <f t="shared" si="1"/>
        <v>122</v>
      </c>
    </row>
    <row r="55" spans="1:56" ht="20.100000000000001" customHeight="1" thickBot="1" x14ac:dyDescent="0.3">
      <c r="A55" s="309" t="s">
        <v>46</v>
      </c>
      <c r="B55" s="301" t="s">
        <v>47</v>
      </c>
      <c r="C55" s="77" t="s">
        <v>137</v>
      </c>
      <c r="D55" s="174">
        <f>D57+D69</f>
        <v>0</v>
      </c>
      <c r="E55" s="183">
        <f t="shared" ref="E55:AF55" si="6">E57+E69</f>
        <v>0</v>
      </c>
      <c r="F55" s="183">
        <f t="shared" si="6"/>
        <v>0</v>
      </c>
      <c r="G55" s="183">
        <f t="shared" si="6"/>
        <v>0</v>
      </c>
      <c r="H55" s="183">
        <f t="shared" si="6"/>
        <v>0</v>
      </c>
      <c r="I55" s="183">
        <f t="shared" si="6"/>
        <v>0</v>
      </c>
      <c r="J55" s="183">
        <f t="shared" si="6"/>
        <v>0</v>
      </c>
      <c r="K55" s="183">
        <f t="shared" si="6"/>
        <v>0</v>
      </c>
      <c r="L55" s="183">
        <f t="shared" si="6"/>
        <v>0</v>
      </c>
      <c r="M55" s="183">
        <f t="shared" si="6"/>
        <v>0</v>
      </c>
      <c r="N55" s="183">
        <f t="shared" si="6"/>
        <v>0</v>
      </c>
      <c r="O55" s="183">
        <f t="shared" si="6"/>
        <v>0</v>
      </c>
      <c r="P55" s="183">
        <f t="shared" si="6"/>
        <v>0</v>
      </c>
      <c r="Q55" s="183">
        <f t="shared" si="6"/>
        <v>0</v>
      </c>
      <c r="R55" s="183">
        <f t="shared" si="6"/>
        <v>0</v>
      </c>
      <c r="S55" s="183">
        <f t="shared" si="6"/>
        <v>0</v>
      </c>
      <c r="T55" s="183">
        <f t="shared" si="6"/>
        <v>0</v>
      </c>
      <c r="U55" s="183">
        <f t="shared" si="6"/>
        <v>0</v>
      </c>
      <c r="V55" s="183">
        <f t="shared" si="6"/>
        <v>0</v>
      </c>
      <c r="W55" s="183">
        <f t="shared" si="6"/>
        <v>0</v>
      </c>
      <c r="X55" s="183">
        <f t="shared" si="6"/>
        <v>0</v>
      </c>
      <c r="Y55" s="183">
        <f t="shared" si="6"/>
        <v>0</v>
      </c>
      <c r="Z55" s="183">
        <f t="shared" si="6"/>
        <v>0</v>
      </c>
      <c r="AA55" s="183">
        <f t="shared" si="6"/>
        <v>0</v>
      </c>
      <c r="AB55" s="183">
        <f t="shared" si="6"/>
        <v>0</v>
      </c>
      <c r="AC55" s="183">
        <f t="shared" si="6"/>
        <v>0</v>
      </c>
      <c r="AD55" s="188">
        <f t="shared" si="6"/>
        <v>0</v>
      </c>
      <c r="AE55" s="183">
        <f t="shared" si="6"/>
        <v>0</v>
      </c>
      <c r="AF55" s="186">
        <f t="shared" si="6"/>
        <v>0</v>
      </c>
      <c r="AG55" s="186">
        <f t="shared" ref="AG55:BC56" si="7">AG57+AG59+AG61+AG63+AG65+AG67+AG69+AG71+AG73+AG75+AG77+AG79</f>
        <v>0</v>
      </c>
      <c r="AH55" s="174">
        <f t="shared" si="7"/>
        <v>0</v>
      </c>
      <c r="AI55" s="174">
        <f t="shared" si="7"/>
        <v>0</v>
      </c>
      <c r="AJ55" s="174">
        <f t="shared" si="7"/>
        <v>0</v>
      </c>
      <c r="AK55" s="174">
        <f t="shared" si="7"/>
        <v>0</v>
      </c>
      <c r="AL55" s="174">
        <f t="shared" si="7"/>
        <v>0</v>
      </c>
      <c r="AM55" s="174">
        <f t="shared" si="7"/>
        <v>0</v>
      </c>
      <c r="AN55" s="174">
        <f t="shared" si="7"/>
        <v>0</v>
      </c>
      <c r="AO55" s="174">
        <f t="shared" si="7"/>
        <v>0</v>
      </c>
      <c r="AP55" s="174">
        <f t="shared" si="7"/>
        <v>0</v>
      </c>
      <c r="AQ55" s="174">
        <f t="shared" si="7"/>
        <v>0</v>
      </c>
      <c r="AR55" s="174">
        <f t="shared" si="7"/>
        <v>0</v>
      </c>
      <c r="AS55" s="174">
        <f t="shared" si="7"/>
        <v>0</v>
      </c>
      <c r="AT55" s="174">
        <f t="shared" si="7"/>
        <v>0</v>
      </c>
      <c r="AU55" s="174">
        <f t="shared" si="7"/>
        <v>0</v>
      </c>
      <c r="AV55" s="174">
        <f t="shared" si="7"/>
        <v>0</v>
      </c>
      <c r="AW55" s="174">
        <f t="shared" si="7"/>
        <v>0</v>
      </c>
      <c r="AX55" s="174">
        <f t="shared" si="7"/>
        <v>0</v>
      </c>
      <c r="AY55" s="174">
        <f t="shared" si="7"/>
        <v>0</v>
      </c>
      <c r="AZ55" s="174">
        <f t="shared" si="7"/>
        <v>0</v>
      </c>
      <c r="BA55" s="174">
        <f t="shared" si="7"/>
        <v>0</v>
      </c>
      <c r="BB55" s="174">
        <f t="shared" si="7"/>
        <v>0</v>
      </c>
      <c r="BC55" s="174">
        <f t="shared" si="7"/>
        <v>0</v>
      </c>
      <c r="BD55" s="174">
        <f t="shared" si="1"/>
        <v>0</v>
      </c>
    </row>
    <row r="56" spans="1:56" ht="20.100000000000001" customHeight="1" thickBot="1" x14ac:dyDescent="0.3">
      <c r="A56" s="309"/>
      <c r="B56" s="301"/>
      <c r="C56" s="77" t="s">
        <v>138</v>
      </c>
      <c r="D56" s="174">
        <f>D58+D70</f>
        <v>0</v>
      </c>
      <c r="E56" s="183">
        <f t="shared" ref="E56:AF56" si="8">E58+E70</f>
        <v>0</v>
      </c>
      <c r="F56" s="183">
        <f t="shared" si="8"/>
        <v>0</v>
      </c>
      <c r="G56" s="183">
        <f t="shared" si="8"/>
        <v>0</v>
      </c>
      <c r="H56" s="183">
        <f t="shared" si="8"/>
        <v>0</v>
      </c>
      <c r="I56" s="183">
        <f t="shared" si="8"/>
        <v>0</v>
      </c>
      <c r="J56" s="183">
        <f t="shared" si="8"/>
        <v>0</v>
      </c>
      <c r="K56" s="183">
        <f t="shared" si="8"/>
        <v>0</v>
      </c>
      <c r="L56" s="183">
        <f t="shared" si="8"/>
        <v>0</v>
      </c>
      <c r="M56" s="183">
        <f t="shared" si="8"/>
        <v>0</v>
      </c>
      <c r="N56" s="183">
        <f t="shared" si="8"/>
        <v>0</v>
      </c>
      <c r="O56" s="183">
        <f t="shared" si="8"/>
        <v>0</v>
      </c>
      <c r="P56" s="183">
        <f t="shared" si="8"/>
        <v>0</v>
      </c>
      <c r="Q56" s="183">
        <f t="shared" si="8"/>
        <v>0</v>
      </c>
      <c r="R56" s="183">
        <f t="shared" si="8"/>
        <v>0</v>
      </c>
      <c r="S56" s="183">
        <f t="shared" si="8"/>
        <v>0</v>
      </c>
      <c r="T56" s="183">
        <f t="shared" si="8"/>
        <v>0</v>
      </c>
      <c r="U56" s="183">
        <f t="shared" si="8"/>
        <v>0</v>
      </c>
      <c r="V56" s="183">
        <f t="shared" si="8"/>
        <v>0</v>
      </c>
      <c r="W56" s="183">
        <f t="shared" si="8"/>
        <v>0</v>
      </c>
      <c r="X56" s="183">
        <f t="shared" si="8"/>
        <v>0</v>
      </c>
      <c r="Y56" s="183">
        <f t="shared" si="8"/>
        <v>0</v>
      </c>
      <c r="Z56" s="183">
        <f t="shared" si="8"/>
        <v>0</v>
      </c>
      <c r="AA56" s="183">
        <f t="shared" si="8"/>
        <v>0</v>
      </c>
      <c r="AB56" s="183">
        <f t="shared" si="8"/>
        <v>0</v>
      </c>
      <c r="AC56" s="183">
        <f t="shared" si="8"/>
        <v>0</v>
      </c>
      <c r="AD56" s="188">
        <f t="shared" si="8"/>
        <v>0</v>
      </c>
      <c r="AE56" s="183">
        <f t="shared" si="8"/>
        <v>0</v>
      </c>
      <c r="AF56" s="186">
        <f t="shared" si="8"/>
        <v>0</v>
      </c>
      <c r="AG56" s="186">
        <f t="shared" si="7"/>
        <v>0</v>
      </c>
      <c r="AH56" s="174">
        <f t="shared" si="7"/>
        <v>0</v>
      </c>
      <c r="AI56" s="174">
        <f t="shared" si="7"/>
        <v>0</v>
      </c>
      <c r="AJ56" s="174">
        <f t="shared" si="7"/>
        <v>0</v>
      </c>
      <c r="AK56" s="174">
        <f t="shared" si="7"/>
        <v>0</v>
      </c>
      <c r="AL56" s="174">
        <f t="shared" si="7"/>
        <v>0</v>
      </c>
      <c r="AM56" s="174">
        <f t="shared" si="7"/>
        <v>0</v>
      </c>
      <c r="AN56" s="174">
        <f t="shared" si="7"/>
        <v>0</v>
      </c>
      <c r="AO56" s="174">
        <f t="shared" si="7"/>
        <v>0</v>
      </c>
      <c r="AP56" s="174">
        <f t="shared" si="7"/>
        <v>0</v>
      </c>
      <c r="AQ56" s="174">
        <f t="shared" si="7"/>
        <v>0</v>
      </c>
      <c r="AR56" s="174">
        <f t="shared" si="7"/>
        <v>0</v>
      </c>
      <c r="AS56" s="174">
        <f t="shared" si="7"/>
        <v>0</v>
      </c>
      <c r="AT56" s="174">
        <f t="shared" si="7"/>
        <v>0</v>
      </c>
      <c r="AU56" s="174">
        <f t="shared" si="7"/>
        <v>0</v>
      </c>
      <c r="AV56" s="174">
        <f t="shared" si="7"/>
        <v>0</v>
      </c>
      <c r="AW56" s="174">
        <f t="shared" si="7"/>
        <v>0</v>
      </c>
      <c r="AX56" s="174">
        <f t="shared" si="7"/>
        <v>0</v>
      </c>
      <c r="AY56" s="174">
        <f t="shared" si="7"/>
        <v>0</v>
      </c>
      <c r="AZ56" s="174">
        <f t="shared" si="7"/>
        <v>0</v>
      </c>
      <c r="BA56" s="174">
        <f t="shared" si="7"/>
        <v>0</v>
      </c>
      <c r="BB56" s="174">
        <f t="shared" si="7"/>
        <v>0</v>
      </c>
      <c r="BC56" s="174">
        <f t="shared" si="7"/>
        <v>0</v>
      </c>
      <c r="BD56" s="174">
        <f t="shared" si="1"/>
        <v>0</v>
      </c>
    </row>
    <row r="57" spans="1:56" ht="20.100000000000001" customHeight="1" thickBot="1" x14ac:dyDescent="0.3">
      <c r="A57" s="309" t="s">
        <v>48</v>
      </c>
      <c r="B57" s="301" t="s">
        <v>49</v>
      </c>
      <c r="C57" s="77" t="s">
        <v>137</v>
      </c>
      <c r="D57" s="127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8"/>
      <c r="AD57" s="89"/>
      <c r="AE57" s="89"/>
      <c r="AF57" s="85"/>
      <c r="AG57" s="85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128"/>
      <c r="BD57" s="174">
        <f t="shared" si="1"/>
        <v>0</v>
      </c>
    </row>
    <row r="58" spans="1:56" ht="20.100000000000001" customHeight="1" thickBot="1" x14ac:dyDescent="0.3">
      <c r="A58" s="309"/>
      <c r="B58" s="301"/>
      <c r="C58" s="77" t="s">
        <v>138</v>
      </c>
      <c r="D58" s="97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4"/>
      <c r="AD58" s="95"/>
      <c r="AE58" s="95"/>
      <c r="AF58" s="91"/>
      <c r="AG58" s="91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100"/>
      <c r="BD58" s="174">
        <f t="shared" si="1"/>
        <v>0</v>
      </c>
    </row>
    <row r="59" spans="1:56" ht="20.100000000000001" customHeight="1" thickBot="1" x14ac:dyDescent="0.3">
      <c r="A59" s="309" t="s">
        <v>50</v>
      </c>
      <c r="B59" s="301" t="s">
        <v>51</v>
      </c>
      <c r="C59" s="77" t="s">
        <v>137</v>
      </c>
      <c r="D59" s="97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4"/>
      <c r="AD59" s="95"/>
      <c r="AE59" s="95"/>
      <c r="AF59" s="91"/>
      <c r="AG59" s="91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100"/>
      <c r="BD59" s="174">
        <f t="shared" si="1"/>
        <v>0</v>
      </c>
    </row>
    <row r="60" spans="1:56" ht="20.100000000000001" customHeight="1" thickBot="1" x14ac:dyDescent="0.3">
      <c r="A60" s="309"/>
      <c r="B60" s="301"/>
      <c r="C60" s="77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4"/>
      <c r="AD60" s="95"/>
      <c r="AE60" s="95"/>
      <c r="AF60" s="91"/>
      <c r="AG60" s="91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100"/>
      <c r="BD60" s="174">
        <f t="shared" si="1"/>
        <v>0</v>
      </c>
    </row>
    <row r="61" spans="1:56" ht="20.100000000000001" customHeight="1" thickBot="1" x14ac:dyDescent="0.3">
      <c r="A61" s="309" t="s">
        <v>52</v>
      </c>
      <c r="B61" s="301" t="s">
        <v>53</v>
      </c>
      <c r="C61" s="77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4"/>
      <c r="AD61" s="95"/>
      <c r="AE61" s="95"/>
      <c r="AF61" s="91"/>
      <c r="AG61" s="91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100"/>
      <c r="BD61" s="174">
        <f t="shared" si="1"/>
        <v>0</v>
      </c>
    </row>
    <row r="62" spans="1:56" ht="20.100000000000001" customHeight="1" thickBot="1" x14ac:dyDescent="0.3">
      <c r="A62" s="309"/>
      <c r="B62" s="301"/>
      <c r="C62" s="77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4"/>
      <c r="AD62" s="95"/>
      <c r="AE62" s="95"/>
      <c r="AF62" s="91"/>
      <c r="AG62" s="91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100"/>
      <c r="BD62" s="174">
        <f t="shared" si="1"/>
        <v>0</v>
      </c>
    </row>
    <row r="63" spans="1:56" ht="20.100000000000001" customHeight="1" thickBot="1" x14ac:dyDescent="0.3">
      <c r="A63" s="309" t="s">
        <v>54</v>
      </c>
      <c r="B63" s="301" t="s">
        <v>55</v>
      </c>
      <c r="C63" s="77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4"/>
      <c r="AD63" s="95"/>
      <c r="AE63" s="95"/>
      <c r="AF63" s="91"/>
      <c r="AG63" s="91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100"/>
      <c r="BD63" s="174">
        <f t="shared" si="1"/>
        <v>0</v>
      </c>
    </row>
    <row r="64" spans="1:56" ht="20.100000000000001" customHeight="1" thickBot="1" x14ac:dyDescent="0.3">
      <c r="A64" s="309"/>
      <c r="B64" s="301"/>
      <c r="C64" s="77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4"/>
      <c r="AD64" s="95"/>
      <c r="AE64" s="95"/>
      <c r="AF64" s="91"/>
      <c r="AG64" s="91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100"/>
      <c r="BD64" s="174">
        <f t="shared" si="1"/>
        <v>0</v>
      </c>
    </row>
    <row r="65" spans="1:56" ht="20.100000000000001" customHeight="1" thickBot="1" x14ac:dyDescent="0.3">
      <c r="A65" s="309" t="s">
        <v>56</v>
      </c>
      <c r="B65" s="301" t="s">
        <v>57</v>
      </c>
      <c r="C65" s="77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4"/>
      <c r="AD65" s="95"/>
      <c r="AE65" s="95"/>
      <c r="AF65" s="91"/>
      <c r="AG65" s="91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00"/>
      <c r="BD65" s="174">
        <f t="shared" si="1"/>
        <v>0</v>
      </c>
    </row>
    <row r="66" spans="1:56" ht="20.100000000000001" customHeight="1" thickBot="1" x14ac:dyDescent="0.3">
      <c r="A66" s="309"/>
      <c r="B66" s="301"/>
      <c r="C66" s="77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4"/>
      <c r="AD66" s="95"/>
      <c r="AE66" s="95"/>
      <c r="AF66" s="91"/>
      <c r="AG66" s="91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00"/>
      <c r="BD66" s="174">
        <f t="shared" si="1"/>
        <v>0</v>
      </c>
    </row>
    <row r="67" spans="1:56" ht="20.100000000000001" customHeight="1" thickBot="1" x14ac:dyDescent="0.3">
      <c r="A67" s="309" t="s">
        <v>58</v>
      </c>
      <c r="B67" s="301" t="s">
        <v>59</v>
      </c>
      <c r="C67" s="77" t="s">
        <v>137</v>
      </c>
      <c r="D67" s="97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4"/>
      <c r="AD67" s="95"/>
      <c r="AE67" s="95"/>
      <c r="AF67" s="91"/>
      <c r="AG67" s="91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100"/>
      <c r="BD67" s="174">
        <f t="shared" si="1"/>
        <v>0</v>
      </c>
    </row>
    <row r="68" spans="1:56" ht="20.100000000000001" customHeight="1" thickBot="1" x14ac:dyDescent="0.3">
      <c r="A68" s="309"/>
      <c r="B68" s="301"/>
      <c r="C68" s="77" t="s">
        <v>138</v>
      </c>
      <c r="D68" s="103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6"/>
      <c r="AD68" s="107"/>
      <c r="AE68" s="107"/>
      <c r="AF68" s="108"/>
      <c r="AG68" s="108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31"/>
      <c r="BD68" s="174">
        <f t="shared" si="1"/>
        <v>0</v>
      </c>
    </row>
    <row r="69" spans="1:56" ht="20.100000000000001" customHeight="1" thickBot="1" x14ac:dyDescent="0.3">
      <c r="A69" s="312" t="s">
        <v>60</v>
      </c>
      <c r="B69" s="313" t="s">
        <v>61</v>
      </c>
      <c r="C69" s="77" t="s">
        <v>137</v>
      </c>
      <c r="D69" s="174">
        <f>SUM(D71+D73+D75+D77)</f>
        <v>0</v>
      </c>
      <c r="E69" s="174">
        <f t="shared" ref="E69:BC70" si="9">SUM(E71+E73+E75+E77)</f>
        <v>0</v>
      </c>
      <c r="F69" s="174">
        <f t="shared" si="9"/>
        <v>0</v>
      </c>
      <c r="G69" s="174">
        <f t="shared" si="9"/>
        <v>0</v>
      </c>
      <c r="H69" s="174">
        <f t="shared" si="9"/>
        <v>0</v>
      </c>
      <c r="I69" s="174">
        <f t="shared" si="9"/>
        <v>0</v>
      </c>
      <c r="J69" s="174">
        <f t="shared" si="9"/>
        <v>0</v>
      </c>
      <c r="K69" s="174">
        <f t="shared" si="9"/>
        <v>0</v>
      </c>
      <c r="L69" s="174">
        <f t="shared" si="9"/>
        <v>0</v>
      </c>
      <c r="M69" s="174">
        <f t="shared" si="9"/>
        <v>0</v>
      </c>
      <c r="N69" s="174">
        <f t="shared" si="9"/>
        <v>0</v>
      </c>
      <c r="O69" s="174">
        <f t="shared" si="9"/>
        <v>0</v>
      </c>
      <c r="P69" s="174">
        <f t="shared" si="9"/>
        <v>0</v>
      </c>
      <c r="Q69" s="174">
        <f t="shared" si="9"/>
        <v>0</v>
      </c>
      <c r="R69" s="174">
        <f t="shared" si="9"/>
        <v>0</v>
      </c>
      <c r="S69" s="174">
        <f t="shared" si="9"/>
        <v>0</v>
      </c>
      <c r="T69" s="174">
        <f t="shared" si="9"/>
        <v>0</v>
      </c>
      <c r="U69" s="174">
        <f t="shared" si="9"/>
        <v>0</v>
      </c>
      <c r="V69" s="174">
        <f t="shared" si="9"/>
        <v>0</v>
      </c>
      <c r="W69" s="174">
        <f t="shared" si="9"/>
        <v>0</v>
      </c>
      <c r="X69" s="174">
        <f t="shared" si="9"/>
        <v>0</v>
      </c>
      <c r="Y69" s="174">
        <f t="shared" si="9"/>
        <v>0</v>
      </c>
      <c r="Z69" s="174">
        <f t="shared" si="9"/>
        <v>0</v>
      </c>
      <c r="AA69" s="174">
        <f t="shared" si="9"/>
        <v>0</v>
      </c>
      <c r="AB69" s="174">
        <f t="shared" si="9"/>
        <v>0</v>
      </c>
      <c r="AC69" s="187">
        <f t="shared" si="9"/>
        <v>0</v>
      </c>
      <c r="AD69" s="188">
        <f t="shared" si="9"/>
        <v>0</v>
      </c>
      <c r="AE69" s="174">
        <f t="shared" si="9"/>
        <v>0</v>
      </c>
      <c r="AF69" s="186">
        <f t="shared" si="9"/>
        <v>0</v>
      </c>
      <c r="AG69" s="186">
        <f t="shared" si="9"/>
        <v>0</v>
      </c>
      <c r="AH69" s="174">
        <f t="shared" si="9"/>
        <v>0</v>
      </c>
      <c r="AI69" s="174">
        <f t="shared" si="9"/>
        <v>0</v>
      </c>
      <c r="AJ69" s="174">
        <f t="shared" si="9"/>
        <v>0</v>
      </c>
      <c r="AK69" s="174">
        <f t="shared" si="9"/>
        <v>0</v>
      </c>
      <c r="AL69" s="174">
        <f t="shared" si="9"/>
        <v>0</v>
      </c>
      <c r="AM69" s="174">
        <f t="shared" si="9"/>
        <v>0</v>
      </c>
      <c r="AN69" s="174">
        <f t="shared" si="9"/>
        <v>0</v>
      </c>
      <c r="AO69" s="174">
        <f t="shared" si="9"/>
        <v>0</v>
      </c>
      <c r="AP69" s="174">
        <f t="shared" si="9"/>
        <v>0</v>
      </c>
      <c r="AQ69" s="174">
        <f t="shared" si="9"/>
        <v>0</v>
      </c>
      <c r="AR69" s="174">
        <f t="shared" si="9"/>
        <v>0</v>
      </c>
      <c r="AS69" s="174">
        <f t="shared" si="9"/>
        <v>0</v>
      </c>
      <c r="AT69" s="174">
        <f t="shared" si="9"/>
        <v>0</v>
      </c>
      <c r="AU69" s="174">
        <f t="shared" si="9"/>
        <v>0</v>
      </c>
      <c r="AV69" s="174">
        <f t="shared" si="9"/>
        <v>0</v>
      </c>
      <c r="AW69" s="174">
        <f t="shared" si="9"/>
        <v>0</v>
      </c>
      <c r="AX69" s="174">
        <f t="shared" si="9"/>
        <v>0</v>
      </c>
      <c r="AY69" s="174">
        <f t="shared" si="9"/>
        <v>0</v>
      </c>
      <c r="AZ69" s="174">
        <f t="shared" si="9"/>
        <v>0</v>
      </c>
      <c r="BA69" s="174">
        <f t="shared" si="9"/>
        <v>0</v>
      </c>
      <c r="BB69" s="174">
        <f t="shared" si="9"/>
        <v>0</v>
      </c>
      <c r="BC69" s="174">
        <f t="shared" si="9"/>
        <v>0</v>
      </c>
      <c r="BD69" s="174">
        <f t="shared" si="1"/>
        <v>0</v>
      </c>
    </row>
    <row r="70" spans="1:56" ht="20.100000000000001" customHeight="1" thickBot="1" x14ac:dyDescent="0.3">
      <c r="A70" s="312"/>
      <c r="B70" s="313"/>
      <c r="C70" s="77" t="s">
        <v>138</v>
      </c>
      <c r="D70" s="174">
        <f>SUM(D72+D74+D76+D78)</f>
        <v>0</v>
      </c>
      <c r="E70" s="174">
        <f t="shared" si="9"/>
        <v>0</v>
      </c>
      <c r="F70" s="174">
        <f t="shared" si="9"/>
        <v>0</v>
      </c>
      <c r="G70" s="174">
        <f t="shared" si="9"/>
        <v>0</v>
      </c>
      <c r="H70" s="174">
        <f t="shared" si="9"/>
        <v>0</v>
      </c>
      <c r="I70" s="174">
        <f t="shared" si="9"/>
        <v>0</v>
      </c>
      <c r="J70" s="174">
        <f t="shared" si="9"/>
        <v>0</v>
      </c>
      <c r="K70" s="174">
        <f t="shared" si="9"/>
        <v>0</v>
      </c>
      <c r="L70" s="174">
        <f t="shared" si="9"/>
        <v>0</v>
      </c>
      <c r="M70" s="174">
        <f t="shared" si="9"/>
        <v>0</v>
      </c>
      <c r="N70" s="174">
        <f t="shared" si="9"/>
        <v>0</v>
      </c>
      <c r="O70" s="174">
        <f t="shared" si="9"/>
        <v>0</v>
      </c>
      <c r="P70" s="174">
        <f t="shared" si="9"/>
        <v>0</v>
      </c>
      <c r="Q70" s="174">
        <f t="shared" si="9"/>
        <v>0</v>
      </c>
      <c r="R70" s="174">
        <f t="shared" si="9"/>
        <v>0</v>
      </c>
      <c r="S70" s="174">
        <f t="shared" si="9"/>
        <v>0</v>
      </c>
      <c r="T70" s="174">
        <f t="shared" si="9"/>
        <v>0</v>
      </c>
      <c r="U70" s="174">
        <f t="shared" si="9"/>
        <v>0</v>
      </c>
      <c r="V70" s="174">
        <f t="shared" si="9"/>
        <v>0</v>
      </c>
      <c r="W70" s="174">
        <f t="shared" si="9"/>
        <v>0</v>
      </c>
      <c r="X70" s="174">
        <f t="shared" si="9"/>
        <v>0</v>
      </c>
      <c r="Y70" s="174">
        <f t="shared" si="9"/>
        <v>0</v>
      </c>
      <c r="Z70" s="174">
        <f t="shared" si="9"/>
        <v>0</v>
      </c>
      <c r="AA70" s="174">
        <f t="shared" si="9"/>
        <v>0</v>
      </c>
      <c r="AB70" s="174">
        <f t="shared" si="9"/>
        <v>0</v>
      </c>
      <c r="AC70" s="187">
        <f t="shared" si="9"/>
        <v>0</v>
      </c>
      <c r="AD70" s="188">
        <f t="shared" si="9"/>
        <v>0</v>
      </c>
      <c r="AE70" s="174">
        <f t="shared" si="9"/>
        <v>0</v>
      </c>
      <c r="AF70" s="186">
        <f t="shared" si="9"/>
        <v>0</v>
      </c>
      <c r="AG70" s="186">
        <f t="shared" si="9"/>
        <v>0</v>
      </c>
      <c r="AH70" s="174">
        <f t="shared" si="9"/>
        <v>0</v>
      </c>
      <c r="AI70" s="174">
        <f t="shared" si="9"/>
        <v>0</v>
      </c>
      <c r="AJ70" s="174">
        <f t="shared" si="9"/>
        <v>0</v>
      </c>
      <c r="AK70" s="174">
        <f t="shared" si="9"/>
        <v>0</v>
      </c>
      <c r="AL70" s="174">
        <f t="shared" si="9"/>
        <v>0</v>
      </c>
      <c r="AM70" s="174">
        <f t="shared" si="9"/>
        <v>0</v>
      </c>
      <c r="AN70" s="174">
        <f t="shared" si="9"/>
        <v>0</v>
      </c>
      <c r="AO70" s="174">
        <f t="shared" si="9"/>
        <v>0</v>
      </c>
      <c r="AP70" s="174">
        <f t="shared" si="9"/>
        <v>0</v>
      </c>
      <c r="AQ70" s="174">
        <f t="shared" si="9"/>
        <v>0</v>
      </c>
      <c r="AR70" s="174">
        <f t="shared" si="9"/>
        <v>0</v>
      </c>
      <c r="AS70" s="174">
        <f t="shared" si="9"/>
        <v>0</v>
      </c>
      <c r="AT70" s="174">
        <f t="shared" si="9"/>
        <v>0</v>
      </c>
      <c r="AU70" s="174">
        <f t="shared" si="9"/>
        <v>0</v>
      </c>
      <c r="AV70" s="174">
        <f t="shared" si="9"/>
        <v>0</v>
      </c>
      <c r="AW70" s="174">
        <f t="shared" si="9"/>
        <v>0</v>
      </c>
      <c r="AX70" s="174">
        <f t="shared" si="9"/>
        <v>0</v>
      </c>
      <c r="AY70" s="174">
        <f t="shared" si="9"/>
        <v>0</v>
      </c>
      <c r="AZ70" s="174">
        <f t="shared" si="9"/>
        <v>0</v>
      </c>
      <c r="BA70" s="174">
        <f t="shared" si="9"/>
        <v>0</v>
      </c>
      <c r="BB70" s="174">
        <f t="shared" si="9"/>
        <v>0</v>
      </c>
      <c r="BC70" s="174">
        <f t="shared" si="9"/>
        <v>0</v>
      </c>
      <c r="BD70" s="174">
        <f t="shared" si="1"/>
        <v>0</v>
      </c>
    </row>
    <row r="71" spans="1:56" ht="20.100000000000001" customHeight="1" thickBot="1" x14ac:dyDescent="0.3">
      <c r="A71" s="309" t="s">
        <v>62</v>
      </c>
      <c r="B71" s="301" t="s">
        <v>63</v>
      </c>
      <c r="C71" s="77" t="s">
        <v>137</v>
      </c>
      <c r="D71" s="127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8"/>
      <c r="AD71" s="89"/>
      <c r="AE71" s="89"/>
      <c r="AF71" s="85"/>
      <c r="AG71" s="85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128"/>
      <c r="BD71" s="174">
        <f t="shared" si="1"/>
        <v>0</v>
      </c>
    </row>
    <row r="72" spans="1:56" ht="20.100000000000001" customHeight="1" thickBot="1" x14ac:dyDescent="0.3">
      <c r="A72" s="309"/>
      <c r="B72" s="301"/>
      <c r="C72" s="77" t="s">
        <v>138</v>
      </c>
      <c r="D72" s="97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4"/>
      <c r="AD72" s="95"/>
      <c r="AE72" s="95"/>
      <c r="AF72" s="91"/>
      <c r="AG72" s="91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00"/>
      <c r="BD72" s="174">
        <f t="shared" si="1"/>
        <v>0</v>
      </c>
    </row>
    <row r="73" spans="1:56" ht="20.100000000000001" customHeight="1" thickBot="1" x14ac:dyDescent="0.3">
      <c r="A73" s="309" t="s">
        <v>64</v>
      </c>
      <c r="B73" s="301" t="s">
        <v>65</v>
      </c>
      <c r="C73" s="77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4"/>
      <c r="AD73" s="95"/>
      <c r="AE73" s="95"/>
      <c r="AF73" s="91"/>
      <c r="AG73" s="91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00"/>
      <c r="BD73" s="174">
        <f t="shared" si="1"/>
        <v>0</v>
      </c>
    </row>
    <row r="74" spans="1:56" ht="20.100000000000001" customHeight="1" thickBot="1" x14ac:dyDescent="0.3">
      <c r="A74" s="309"/>
      <c r="B74" s="301"/>
      <c r="C74" s="77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  <c r="AD74" s="95"/>
      <c r="AE74" s="95"/>
      <c r="AF74" s="91"/>
      <c r="AG74" s="91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00"/>
      <c r="BD74" s="174">
        <f t="shared" ref="BD74:BD137" si="10">SUM(D74:BC74)</f>
        <v>0</v>
      </c>
    </row>
    <row r="75" spans="1:56" ht="20.100000000000001" customHeight="1" thickBot="1" x14ac:dyDescent="0.3">
      <c r="A75" s="309" t="s">
        <v>66</v>
      </c>
      <c r="B75" s="301" t="s">
        <v>67</v>
      </c>
      <c r="C75" s="77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4"/>
      <c r="AD75" s="95"/>
      <c r="AE75" s="95"/>
      <c r="AF75" s="91"/>
      <c r="AG75" s="91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0"/>
      <c r="BD75" s="174">
        <f t="shared" si="10"/>
        <v>0</v>
      </c>
    </row>
    <row r="76" spans="1:56" ht="20.100000000000001" customHeight="1" thickBot="1" x14ac:dyDescent="0.3">
      <c r="A76" s="309"/>
      <c r="B76" s="301"/>
      <c r="C76" s="77" t="s">
        <v>138</v>
      </c>
      <c r="D76" s="97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  <c r="AD76" s="95"/>
      <c r="AE76" s="95"/>
      <c r="AF76" s="91"/>
      <c r="AG76" s="91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100"/>
      <c r="BD76" s="174">
        <f t="shared" si="10"/>
        <v>0</v>
      </c>
    </row>
    <row r="77" spans="1:56" ht="20.100000000000001" customHeight="1" thickBot="1" x14ac:dyDescent="0.3">
      <c r="A77" s="309" t="s">
        <v>68</v>
      </c>
      <c r="B77" s="301" t="s">
        <v>69</v>
      </c>
      <c r="C77" s="77" t="s">
        <v>137</v>
      </c>
      <c r="D77" s="97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4"/>
      <c r="AD77" s="95"/>
      <c r="AE77" s="95"/>
      <c r="AF77" s="91"/>
      <c r="AG77" s="91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100"/>
      <c r="BD77" s="174">
        <f t="shared" si="10"/>
        <v>0</v>
      </c>
    </row>
    <row r="78" spans="1:56" ht="20.100000000000001" customHeight="1" thickBot="1" x14ac:dyDescent="0.3">
      <c r="A78" s="309"/>
      <c r="B78" s="301"/>
      <c r="C78" s="77" t="s">
        <v>138</v>
      </c>
      <c r="D78" s="97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4"/>
      <c r="AD78" s="95"/>
      <c r="AE78" s="95"/>
      <c r="AF78" s="91"/>
      <c r="AG78" s="91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100"/>
      <c r="BD78" s="174">
        <f t="shared" si="10"/>
        <v>0</v>
      </c>
    </row>
    <row r="79" spans="1:56" ht="20.100000000000001" customHeight="1" thickBot="1" x14ac:dyDescent="0.3">
      <c r="A79" s="309" t="s">
        <v>70</v>
      </c>
      <c r="B79" s="301" t="s">
        <v>123</v>
      </c>
      <c r="C79" s="77" t="s">
        <v>137</v>
      </c>
      <c r="D79" s="97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4"/>
      <c r="AD79" s="95"/>
      <c r="AE79" s="95"/>
      <c r="AF79" s="91"/>
      <c r="AG79" s="91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100"/>
      <c r="BD79" s="174">
        <f t="shared" si="10"/>
        <v>0</v>
      </c>
    </row>
    <row r="80" spans="1:56" ht="20.100000000000001" customHeight="1" thickBot="1" x14ac:dyDescent="0.3">
      <c r="A80" s="309"/>
      <c r="B80" s="301"/>
      <c r="C80" s="77" t="s">
        <v>138</v>
      </c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6"/>
      <c r="AD80" s="107"/>
      <c r="AE80" s="107"/>
      <c r="AF80" s="108"/>
      <c r="AG80" s="108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31"/>
      <c r="BD80" s="174">
        <f t="shared" si="10"/>
        <v>0</v>
      </c>
    </row>
    <row r="81" spans="1:56" ht="20.100000000000001" customHeight="1" thickBot="1" x14ac:dyDescent="0.3">
      <c r="A81" s="309" t="s">
        <v>71</v>
      </c>
      <c r="B81" s="301" t="s">
        <v>72</v>
      </c>
      <c r="C81" s="77" t="s">
        <v>137</v>
      </c>
      <c r="D81" s="174">
        <f>D83+D93+D97+D101</f>
        <v>0</v>
      </c>
      <c r="E81" s="181">
        <f t="shared" ref="E81:AD81" si="11">E83+E93+E97+E101</f>
        <v>0</v>
      </c>
      <c r="F81" s="181">
        <f t="shared" si="11"/>
        <v>18</v>
      </c>
      <c r="G81" s="181">
        <f t="shared" si="11"/>
        <v>22</v>
      </c>
      <c r="H81" s="181">
        <f t="shared" si="11"/>
        <v>16</v>
      </c>
      <c r="I81" s="181">
        <f t="shared" si="11"/>
        <v>20</v>
      </c>
      <c r="J81" s="181">
        <f t="shared" si="11"/>
        <v>24</v>
      </c>
      <c r="K81" s="181">
        <f t="shared" si="11"/>
        <v>8</v>
      </c>
      <c r="L81" s="181">
        <f t="shared" si="11"/>
        <v>6</v>
      </c>
      <c r="M81" s="181">
        <f t="shared" si="11"/>
        <v>2</v>
      </c>
      <c r="N81" s="181">
        <f t="shared" si="11"/>
        <v>12</v>
      </c>
      <c r="O81" s="181">
        <f t="shared" si="11"/>
        <v>6</v>
      </c>
      <c r="P81" s="181">
        <f t="shared" si="11"/>
        <v>14</v>
      </c>
      <c r="Q81" s="181">
        <f t="shared" si="11"/>
        <v>6</v>
      </c>
      <c r="R81" s="181">
        <f t="shared" si="11"/>
        <v>6</v>
      </c>
      <c r="S81" s="195">
        <f t="shared" si="11"/>
        <v>0</v>
      </c>
      <c r="T81" s="195">
        <f t="shared" si="11"/>
        <v>0</v>
      </c>
      <c r="U81" s="181">
        <f t="shared" si="11"/>
        <v>0</v>
      </c>
      <c r="V81" s="181">
        <f t="shared" si="11"/>
        <v>0</v>
      </c>
      <c r="W81" s="181">
        <f t="shared" si="11"/>
        <v>0</v>
      </c>
      <c r="X81" s="181">
        <f t="shared" si="11"/>
        <v>0</v>
      </c>
      <c r="Y81" s="181">
        <f t="shared" si="11"/>
        <v>0</v>
      </c>
      <c r="Z81" s="181">
        <f t="shared" si="11"/>
        <v>0</v>
      </c>
      <c r="AA81" s="181">
        <f t="shared" si="11"/>
        <v>0</v>
      </c>
      <c r="AB81" s="181">
        <f t="shared" si="11"/>
        <v>0</v>
      </c>
      <c r="AC81" s="181">
        <f t="shared" si="11"/>
        <v>0</v>
      </c>
      <c r="AD81" s="188">
        <f t="shared" si="11"/>
        <v>0</v>
      </c>
      <c r="AE81" s="174">
        <f t="shared" ref="AE81:BC82" si="12">AE83+AE85+AE87+AE89+AE91+AE93+AE95+AE97+AE99+AE101+AE103</f>
        <v>0</v>
      </c>
      <c r="AF81" s="186">
        <f t="shared" si="12"/>
        <v>0</v>
      </c>
      <c r="AG81" s="186">
        <f t="shared" si="12"/>
        <v>0</v>
      </c>
      <c r="AH81" s="174">
        <f t="shared" si="12"/>
        <v>0</v>
      </c>
      <c r="AI81" s="174">
        <f t="shared" si="12"/>
        <v>0</v>
      </c>
      <c r="AJ81" s="174">
        <f t="shared" si="12"/>
        <v>0</v>
      </c>
      <c r="AK81" s="174">
        <f t="shared" si="12"/>
        <v>0</v>
      </c>
      <c r="AL81" s="174">
        <f t="shared" si="12"/>
        <v>0</v>
      </c>
      <c r="AM81" s="174">
        <f t="shared" si="12"/>
        <v>0</v>
      </c>
      <c r="AN81" s="174">
        <f t="shared" si="12"/>
        <v>0</v>
      </c>
      <c r="AO81" s="174">
        <f t="shared" si="12"/>
        <v>0</v>
      </c>
      <c r="AP81" s="174">
        <f t="shared" si="12"/>
        <v>0</v>
      </c>
      <c r="AQ81" s="174">
        <f t="shared" si="12"/>
        <v>0</v>
      </c>
      <c r="AR81" s="174">
        <f t="shared" si="12"/>
        <v>0</v>
      </c>
      <c r="AS81" s="174">
        <f t="shared" si="12"/>
        <v>0</v>
      </c>
      <c r="AT81" s="174">
        <f t="shared" si="12"/>
        <v>0</v>
      </c>
      <c r="AU81" s="174">
        <f t="shared" si="12"/>
        <v>0</v>
      </c>
      <c r="AV81" s="174">
        <f t="shared" si="12"/>
        <v>0</v>
      </c>
      <c r="AW81" s="174">
        <f t="shared" si="12"/>
        <v>0</v>
      </c>
      <c r="AX81" s="174">
        <f t="shared" si="12"/>
        <v>0</v>
      </c>
      <c r="AY81" s="174">
        <f t="shared" si="12"/>
        <v>0</v>
      </c>
      <c r="AZ81" s="174">
        <f t="shared" si="12"/>
        <v>0</v>
      </c>
      <c r="BA81" s="174">
        <f t="shared" si="12"/>
        <v>0</v>
      </c>
      <c r="BB81" s="174">
        <f t="shared" si="12"/>
        <v>0</v>
      </c>
      <c r="BC81" s="174">
        <f t="shared" si="12"/>
        <v>0</v>
      </c>
      <c r="BD81" s="174">
        <f t="shared" si="10"/>
        <v>160</v>
      </c>
    </row>
    <row r="82" spans="1:56" ht="20.100000000000001" customHeight="1" thickBot="1" x14ac:dyDescent="0.3">
      <c r="A82" s="309"/>
      <c r="B82" s="301"/>
      <c r="C82" s="77" t="s">
        <v>138</v>
      </c>
      <c r="D82" s="174">
        <f>D84+D94+D98+D102</f>
        <v>0</v>
      </c>
      <c r="E82" s="181">
        <f t="shared" ref="E82:AF82" si="13">E84+E94+E98+E102</f>
        <v>0</v>
      </c>
      <c r="F82" s="181">
        <f t="shared" si="13"/>
        <v>9</v>
      </c>
      <c r="G82" s="181">
        <f t="shared" si="13"/>
        <v>11</v>
      </c>
      <c r="H82" s="181">
        <f t="shared" si="13"/>
        <v>8</v>
      </c>
      <c r="I82" s="181">
        <f t="shared" si="13"/>
        <v>10</v>
      </c>
      <c r="J82" s="181">
        <f t="shared" si="13"/>
        <v>12</v>
      </c>
      <c r="K82" s="181">
        <f t="shared" si="13"/>
        <v>4</v>
      </c>
      <c r="L82" s="181">
        <f t="shared" si="13"/>
        <v>3</v>
      </c>
      <c r="M82" s="181">
        <f t="shared" si="13"/>
        <v>1</v>
      </c>
      <c r="N82" s="181">
        <f t="shared" si="13"/>
        <v>6</v>
      </c>
      <c r="O82" s="181">
        <f t="shared" si="13"/>
        <v>3</v>
      </c>
      <c r="P82" s="181">
        <f t="shared" si="13"/>
        <v>7</v>
      </c>
      <c r="Q82" s="181">
        <f t="shared" si="13"/>
        <v>3</v>
      </c>
      <c r="R82" s="181">
        <f t="shared" si="13"/>
        <v>3</v>
      </c>
      <c r="S82" s="195">
        <f t="shared" si="13"/>
        <v>0</v>
      </c>
      <c r="T82" s="195">
        <f t="shared" si="13"/>
        <v>0</v>
      </c>
      <c r="U82" s="181">
        <f t="shared" si="13"/>
        <v>0</v>
      </c>
      <c r="V82" s="181">
        <f t="shared" si="13"/>
        <v>0</v>
      </c>
      <c r="W82" s="181">
        <f t="shared" si="13"/>
        <v>0</v>
      </c>
      <c r="X82" s="181">
        <f t="shared" si="13"/>
        <v>0</v>
      </c>
      <c r="Y82" s="181">
        <f t="shared" si="13"/>
        <v>0</v>
      </c>
      <c r="Z82" s="181">
        <f t="shared" si="13"/>
        <v>0</v>
      </c>
      <c r="AA82" s="181">
        <f t="shared" si="13"/>
        <v>0</v>
      </c>
      <c r="AB82" s="181">
        <f t="shared" si="13"/>
        <v>0</v>
      </c>
      <c r="AC82" s="181">
        <f t="shared" si="13"/>
        <v>0</v>
      </c>
      <c r="AD82" s="188">
        <f t="shared" si="13"/>
        <v>0</v>
      </c>
      <c r="AE82" s="181">
        <f t="shared" si="13"/>
        <v>0</v>
      </c>
      <c r="AF82" s="186">
        <f t="shared" si="13"/>
        <v>0</v>
      </c>
      <c r="AG82" s="186">
        <f t="shared" si="12"/>
        <v>0</v>
      </c>
      <c r="AH82" s="174">
        <f t="shared" si="12"/>
        <v>0</v>
      </c>
      <c r="AI82" s="174">
        <f t="shared" si="12"/>
        <v>0</v>
      </c>
      <c r="AJ82" s="174">
        <f t="shared" si="12"/>
        <v>0</v>
      </c>
      <c r="AK82" s="174">
        <f t="shared" si="12"/>
        <v>0</v>
      </c>
      <c r="AL82" s="174">
        <f t="shared" si="12"/>
        <v>0</v>
      </c>
      <c r="AM82" s="174">
        <f t="shared" si="12"/>
        <v>0</v>
      </c>
      <c r="AN82" s="174">
        <f t="shared" si="12"/>
        <v>0</v>
      </c>
      <c r="AO82" s="174">
        <f t="shared" si="12"/>
        <v>0</v>
      </c>
      <c r="AP82" s="174">
        <f t="shared" si="12"/>
        <v>0</v>
      </c>
      <c r="AQ82" s="174">
        <f t="shared" si="12"/>
        <v>0</v>
      </c>
      <c r="AR82" s="174">
        <f t="shared" si="12"/>
        <v>0</v>
      </c>
      <c r="AS82" s="174">
        <f t="shared" si="12"/>
        <v>0</v>
      </c>
      <c r="AT82" s="174">
        <f t="shared" si="12"/>
        <v>0</v>
      </c>
      <c r="AU82" s="174">
        <f t="shared" si="12"/>
        <v>0</v>
      </c>
      <c r="AV82" s="174">
        <f t="shared" si="12"/>
        <v>0</v>
      </c>
      <c r="AW82" s="174">
        <f t="shared" si="12"/>
        <v>0</v>
      </c>
      <c r="AX82" s="174">
        <f t="shared" si="12"/>
        <v>0</v>
      </c>
      <c r="AY82" s="174">
        <f t="shared" si="12"/>
        <v>0</v>
      </c>
      <c r="AZ82" s="174">
        <f t="shared" si="12"/>
        <v>0</v>
      </c>
      <c r="BA82" s="174">
        <f t="shared" si="12"/>
        <v>0</v>
      </c>
      <c r="BB82" s="174">
        <f t="shared" si="12"/>
        <v>0</v>
      </c>
      <c r="BC82" s="174">
        <f t="shared" si="12"/>
        <v>0</v>
      </c>
      <c r="BD82" s="174">
        <f t="shared" si="10"/>
        <v>80</v>
      </c>
    </row>
    <row r="83" spans="1:56" ht="20.100000000000001" customHeight="1" thickBot="1" x14ac:dyDescent="0.3">
      <c r="A83" s="309" t="s">
        <v>73</v>
      </c>
      <c r="B83" s="301" t="s">
        <v>74</v>
      </c>
      <c r="C83" s="77" t="s">
        <v>137</v>
      </c>
      <c r="D83" s="127">
        <f>SUM(D85+D87)</f>
        <v>0</v>
      </c>
      <c r="E83" s="127">
        <f t="shared" ref="E83:Z83" si="14">SUM(E85+E87)</f>
        <v>0</v>
      </c>
      <c r="F83" s="127">
        <v>10</v>
      </c>
      <c r="G83" s="127">
        <v>14</v>
      </c>
      <c r="H83" s="127">
        <f t="shared" si="14"/>
        <v>6</v>
      </c>
      <c r="I83" s="127">
        <f t="shared" si="14"/>
        <v>10</v>
      </c>
      <c r="J83" s="127">
        <v>20</v>
      </c>
      <c r="K83" s="127">
        <f t="shared" si="14"/>
        <v>8</v>
      </c>
      <c r="L83" s="127">
        <f t="shared" si="14"/>
        <v>6</v>
      </c>
      <c r="M83" s="127">
        <f t="shared" si="14"/>
        <v>2</v>
      </c>
      <c r="N83" s="127">
        <f t="shared" si="14"/>
        <v>12</v>
      </c>
      <c r="O83" s="127">
        <f t="shared" si="14"/>
        <v>6</v>
      </c>
      <c r="P83" s="127">
        <f t="shared" si="14"/>
        <v>14</v>
      </c>
      <c r="Q83" s="127">
        <f t="shared" si="14"/>
        <v>6</v>
      </c>
      <c r="R83" s="127">
        <f t="shared" si="14"/>
        <v>6</v>
      </c>
      <c r="S83" s="193">
        <f t="shared" si="14"/>
        <v>0</v>
      </c>
      <c r="T83" s="193">
        <f t="shared" si="14"/>
        <v>0</v>
      </c>
      <c r="U83" s="193">
        <f t="shared" si="14"/>
        <v>0</v>
      </c>
      <c r="V83" s="193">
        <f t="shared" si="14"/>
        <v>0</v>
      </c>
      <c r="W83" s="193">
        <f t="shared" si="14"/>
        <v>0</v>
      </c>
      <c r="X83" s="193">
        <f t="shared" si="14"/>
        <v>0</v>
      </c>
      <c r="Y83" s="193">
        <f t="shared" si="14"/>
        <v>0</v>
      </c>
      <c r="Z83" s="193">
        <f t="shared" si="14"/>
        <v>0</v>
      </c>
      <c r="AA83" s="87"/>
      <c r="AB83" s="87"/>
      <c r="AC83" s="88"/>
      <c r="AD83" s="89"/>
      <c r="AE83" s="89"/>
      <c r="AF83" s="85"/>
      <c r="AG83" s="85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128"/>
      <c r="BD83" s="174">
        <f t="shared" si="10"/>
        <v>120</v>
      </c>
    </row>
    <row r="84" spans="1:56" ht="20.100000000000001" customHeight="1" thickBot="1" x14ac:dyDescent="0.3">
      <c r="A84" s="309"/>
      <c r="B84" s="301"/>
      <c r="C84" s="77" t="s">
        <v>138</v>
      </c>
      <c r="D84" s="97">
        <f>SUM(D86+D88)</f>
        <v>0</v>
      </c>
      <c r="E84" s="97">
        <f t="shared" ref="E84:Z84" si="15">SUM(E86+E88)</f>
        <v>0</v>
      </c>
      <c r="F84" s="97">
        <v>5</v>
      </c>
      <c r="G84" s="97">
        <v>7</v>
      </c>
      <c r="H84" s="97">
        <f t="shared" si="15"/>
        <v>3</v>
      </c>
      <c r="I84" s="97">
        <f t="shared" si="15"/>
        <v>5</v>
      </c>
      <c r="J84" s="97">
        <v>10</v>
      </c>
      <c r="K84" s="97">
        <f t="shared" si="15"/>
        <v>4</v>
      </c>
      <c r="L84" s="97">
        <f t="shared" si="15"/>
        <v>3</v>
      </c>
      <c r="M84" s="97">
        <f t="shared" si="15"/>
        <v>1</v>
      </c>
      <c r="N84" s="97">
        <f t="shared" si="15"/>
        <v>6</v>
      </c>
      <c r="O84" s="97">
        <f t="shared" si="15"/>
        <v>3</v>
      </c>
      <c r="P84" s="97">
        <f t="shared" si="15"/>
        <v>7</v>
      </c>
      <c r="Q84" s="97">
        <f t="shared" si="15"/>
        <v>3</v>
      </c>
      <c r="R84" s="97">
        <f t="shared" si="15"/>
        <v>3</v>
      </c>
      <c r="S84" s="194">
        <f t="shared" si="15"/>
        <v>0</v>
      </c>
      <c r="T84" s="194">
        <f t="shared" si="15"/>
        <v>0</v>
      </c>
      <c r="U84" s="194">
        <f t="shared" si="15"/>
        <v>0</v>
      </c>
      <c r="V84" s="194">
        <f t="shared" si="15"/>
        <v>0</v>
      </c>
      <c r="W84" s="194">
        <f t="shared" si="15"/>
        <v>0</v>
      </c>
      <c r="X84" s="194">
        <f t="shared" si="15"/>
        <v>0</v>
      </c>
      <c r="Y84" s="194">
        <f t="shared" si="15"/>
        <v>0</v>
      </c>
      <c r="Z84" s="194">
        <f t="shared" si="15"/>
        <v>0</v>
      </c>
      <c r="AA84" s="93"/>
      <c r="AB84" s="93"/>
      <c r="AC84" s="94"/>
      <c r="AD84" s="95"/>
      <c r="AE84" s="95"/>
      <c r="AF84" s="91"/>
      <c r="AG84" s="91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100"/>
      <c r="BD84" s="174">
        <f t="shared" si="10"/>
        <v>60</v>
      </c>
    </row>
    <row r="85" spans="1:56" ht="20.100000000000001" customHeight="1" thickBot="1" x14ac:dyDescent="0.3">
      <c r="A85" s="309" t="s">
        <v>50</v>
      </c>
      <c r="B85" s="301" t="s">
        <v>75</v>
      </c>
      <c r="C85" s="77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4"/>
      <c r="AD85" s="95"/>
      <c r="AE85" s="95"/>
      <c r="AF85" s="91"/>
      <c r="AG85" s="91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100"/>
      <c r="BD85" s="174">
        <f t="shared" si="10"/>
        <v>0</v>
      </c>
    </row>
    <row r="86" spans="1:56" ht="20.100000000000001" customHeight="1" thickBot="1" x14ac:dyDescent="0.3">
      <c r="A86" s="309"/>
      <c r="B86" s="301"/>
      <c r="C86" s="77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4"/>
      <c r="AD86" s="95"/>
      <c r="AE86" s="95"/>
      <c r="AF86" s="91"/>
      <c r="AG86" s="91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100"/>
      <c r="BD86" s="174">
        <f t="shared" si="10"/>
        <v>0</v>
      </c>
    </row>
    <row r="87" spans="1:56" ht="20.100000000000001" customHeight="1" thickBot="1" x14ac:dyDescent="0.3">
      <c r="A87" s="309" t="s">
        <v>76</v>
      </c>
      <c r="B87" s="301" t="s">
        <v>74</v>
      </c>
      <c r="C87" s="77" t="s">
        <v>137</v>
      </c>
      <c r="D87" s="97"/>
      <c r="E87" s="92"/>
      <c r="F87" s="92">
        <v>10</v>
      </c>
      <c r="G87" s="92">
        <v>14</v>
      </c>
      <c r="H87" s="92">
        <v>6</v>
      </c>
      <c r="I87" s="92">
        <v>10</v>
      </c>
      <c r="J87" s="92">
        <v>20</v>
      </c>
      <c r="K87" s="92">
        <v>8</v>
      </c>
      <c r="L87" s="92">
        <v>6</v>
      </c>
      <c r="M87" s="92">
        <v>2</v>
      </c>
      <c r="N87" s="92">
        <v>12</v>
      </c>
      <c r="O87" s="92">
        <v>6</v>
      </c>
      <c r="P87" s="92">
        <v>14</v>
      </c>
      <c r="Q87" s="92">
        <v>6</v>
      </c>
      <c r="R87" s="92">
        <v>6</v>
      </c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4"/>
      <c r="AD87" s="95"/>
      <c r="AE87" s="95"/>
      <c r="AF87" s="91"/>
      <c r="AG87" s="91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100"/>
      <c r="BD87" s="174">
        <f t="shared" si="10"/>
        <v>120</v>
      </c>
    </row>
    <row r="88" spans="1:56" ht="20.100000000000001" customHeight="1" thickBot="1" x14ac:dyDescent="0.3">
      <c r="A88" s="309"/>
      <c r="B88" s="301"/>
      <c r="C88" s="77" t="s">
        <v>138</v>
      </c>
      <c r="D88" s="97"/>
      <c r="E88" s="92"/>
      <c r="F88" s="92">
        <v>5</v>
      </c>
      <c r="G88" s="92">
        <v>7</v>
      </c>
      <c r="H88" s="92">
        <v>3</v>
      </c>
      <c r="I88" s="92">
        <v>5</v>
      </c>
      <c r="J88" s="92">
        <v>10</v>
      </c>
      <c r="K88" s="92">
        <v>4</v>
      </c>
      <c r="L88" s="92">
        <v>3</v>
      </c>
      <c r="M88" s="92">
        <v>1</v>
      </c>
      <c r="N88" s="92">
        <v>6</v>
      </c>
      <c r="O88" s="92">
        <v>3</v>
      </c>
      <c r="P88" s="92">
        <v>7</v>
      </c>
      <c r="Q88" s="92">
        <v>3</v>
      </c>
      <c r="R88" s="92">
        <v>3</v>
      </c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4"/>
      <c r="AD88" s="95"/>
      <c r="AE88" s="95"/>
      <c r="AF88" s="91"/>
      <c r="AG88" s="91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100"/>
      <c r="BD88" s="174">
        <f t="shared" si="10"/>
        <v>60</v>
      </c>
    </row>
    <row r="89" spans="1:56" ht="20.100000000000001" customHeight="1" thickBot="1" x14ac:dyDescent="0.3">
      <c r="A89" s="309" t="s">
        <v>77</v>
      </c>
      <c r="B89" s="301" t="s">
        <v>122</v>
      </c>
      <c r="C89" s="77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4"/>
      <c r="AD89" s="95"/>
      <c r="AE89" s="95"/>
      <c r="AF89" s="91"/>
      <c r="AG89" s="91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100"/>
      <c r="BD89" s="174">
        <f t="shared" si="10"/>
        <v>0</v>
      </c>
    </row>
    <row r="90" spans="1:56" ht="20.100000000000001" customHeight="1" thickBot="1" x14ac:dyDescent="0.3">
      <c r="A90" s="309"/>
      <c r="B90" s="301"/>
      <c r="C90" s="77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4"/>
      <c r="AD90" s="95"/>
      <c r="AE90" s="95"/>
      <c r="AF90" s="91"/>
      <c r="AG90" s="91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100"/>
      <c r="BD90" s="174">
        <f t="shared" si="10"/>
        <v>0</v>
      </c>
    </row>
    <row r="91" spans="1:56" ht="20.100000000000001" customHeight="1" thickBot="1" x14ac:dyDescent="0.3">
      <c r="A91" s="309" t="s">
        <v>77</v>
      </c>
      <c r="B91" s="310" t="s">
        <v>121</v>
      </c>
      <c r="C91" s="77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4"/>
      <c r="AD91" s="95"/>
      <c r="AE91" s="95"/>
      <c r="AF91" s="91"/>
      <c r="AG91" s="91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100"/>
      <c r="BD91" s="174">
        <f t="shared" si="10"/>
        <v>0</v>
      </c>
    </row>
    <row r="92" spans="1:56" ht="20.100000000000001" customHeight="1" thickBot="1" x14ac:dyDescent="0.3">
      <c r="A92" s="309"/>
      <c r="B92" s="301"/>
      <c r="C92" s="77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4"/>
      <c r="AD92" s="95"/>
      <c r="AE92" s="95"/>
      <c r="AF92" s="91"/>
      <c r="AG92" s="91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100"/>
      <c r="BD92" s="174">
        <f t="shared" si="10"/>
        <v>0</v>
      </c>
    </row>
    <row r="93" spans="1:56" ht="20.100000000000001" customHeight="1" thickBot="1" x14ac:dyDescent="0.3">
      <c r="A93" s="309" t="s">
        <v>78</v>
      </c>
      <c r="B93" s="301" t="s">
        <v>79</v>
      </c>
      <c r="C93" s="77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4"/>
      <c r="AD93" s="95"/>
      <c r="AE93" s="95"/>
      <c r="AF93" s="91"/>
      <c r="AG93" s="91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100"/>
      <c r="BD93" s="174">
        <f t="shared" si="10"/>
        <v>0</v>
      </c>
    </row>
    <row r="94" spans="1:56" ht="20.100000000000001" customHeight="1" thickBot="1" x14ac:dyDescent="0.3">
      <c r="A94" s="309"/>
      <c r="B94" s="301"/>
      <c r="C94" s="77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4"/>
      <c r="AD94" s="95"/>
      <c r="AE94" s="95"/>
      <c r="AF94" s="91"/>
      <c r="AG94" s="91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00"/>
      <c r="BD94" s="174">
        <f t="shared" si="10"/>
        <v>0</v>
      </c>
    </row>
    <row r="95" spans="1:56" ht="20.100000000000001" customHeight="1" thickBot="1" x14ac:dyDescent="0.3">
      <c r="A95" s="309" t="s">
        <v>77</v>
      </c>
      <c r="B95" s="301" t="s">
        <v>120</v>
      </c>
      <c r="C95" s="77" t="s">
        <v>137</v>
      </c>
      <c r="D95" s="97"/>
      <c r="E95" s="92"/>
      <c r="F95" s="92">
        <v>10</v>
      </c>
      <c r="G95" s="92">
        <v>10</v>
      </c>
      <c r="H95" s="92">
        <v>12</v>
      </c>
      <c r="I95" s="92">
        <v>12</v>
      </c>
      <c r="J95" s="92"/>
      <c r="K95" s="92">
        <v>16</v>
      </c>
      <c r="L95" s="92">
        <v>12</v>
      </c>
      <c r="M95" s="92">
        <v>10</v>
      </c>
      <c r="N95" s="92"/>
      <c r="O95" s="92">
        <v>8</v>
      </c>
      <c r="P95" s="92">
        <v>10</v>
      </c>
      <c r="Q95" s="92">
        <v>10</v>
      </c>
      <c r="R95" s="92">
        <v>10</v>
      </c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4"/>
      <c r="AD95" s="95"/>
      <c r="AE95" s="95"/>
      <c r="AF95" s="91"/>
      <c r="AG95" s="91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100"/>
      <c r="BD95" s="174">
        <f t="shared" si="10"/>
        <v>120</v>
      </c>
    </row>
    <row r="96" spans="1:56" ht="20.100000000000001" customHeight="1" thickBot="1" x14ac:dyDescent="0.3">
      <c r="A96" s="309"/>
      <c r="B96" s="301"/>
      <c r="C96" s="77" t="s">
        <v>138</v>
      </c>
      <c r="D96" s="97"/>
      <c r="E96" s="92"/>
      <c r="F96" s="92">
        <v>5</v>
      </c>
      <c r="G96" s="92">
        <v>5</v>
      </c>
      <c r="H96" s="92">
        <v>6</v>
      </c>
      <c r="I96" s="92">
        <v>6</v>
      </c>
      <c r="J96" s="92"/>
      <c r="K96" s="92">
        <v>8</v>
      </c>
      <c r="L96" s="92">
        <v>6</v>
      </c>
      <c r="M96" s="92">
        <v>5</v>
      </c>
      <c r="N96" s="92"/>
      <c r="O96" s="92">
        <v>4</v>
      </c>
      <c r="P96" s="92">
        <v>5</v>
      </c>
      <c r="Q96" s="92">
        <v>5</v>
      </c>
      <c r="R96" s="92">
        <v>5</v>
      </c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4"/>
      <c r="AD96" s="95"/>
      <c r="AE96" s="95"/>
      <c r="AF96" s="91"/>
      <c r="AG96" s="91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100"/>
      <c r="BD96" s="174">
        <f t="shared" si="10"/>
        <v>60</v>
      </c>
    </row>
    <row r="97" spans="1:56" ht="20.100000000000001" customHeight="1" thickBot="1" x14ac:dyDescent="0.3">
      <c r="A97" s="309" t="s">
        <v>80</v>
      </c>
      <c r="B97" s="301" t="s">
        <v>81</v>
      </c>
      <c r="C97" s="77" t="s">
        <v>137</v>
      </c>
      <c r="D97" s="97"/>
      <c r="E97" s="92"/>
      <c r="F97" s="92">
        <v>8</v>
      </c>
      <c r="G97" s="92">
        <v>8</v>
      </c>
      <c r="H97" s="92">
        <v>10</v>
      </c>
      <c r="I97" s="92">
        <v>10</v>
      </c>
      <c r="J97" s="92">
        <v>4</v>
      </c>
      <c r="K97" s="92"/>
      <c r="L97" s="92"/>
      <c r="M97" s="92"/>
      <c r="N97" s="92"/>
      <c r="O97" s="92"/>
      <c r="P97" s="92"/>
      <c r="Q97" s="92"/>
      <c r="R97" s="92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4"/>
      <c r="AD97" s="95"/>
      <c r="AE97" s="95"/>
      <c r="AF97" s="91"/>
      <c r="AG97" s="91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100"/>
      <c r="BD97" s="174">
        <f t="shared" si="10"/>
        <v>40</v>
      </c>
    </row>
    <row r="98" spans="1:56" ht="20.100000000000001" customHeight="1" thickBot="1" x14ac:dyDescent="0.3">
      <c r="A98" s="309"/>
      <c r="B98" s="301"/>
      <c r="C98" s="77" t="s">
        <v>138</v>
      </c>
      <c r="D98" s="97"/>
      <c r="E98" s="92"/>
      <c r="F98" s="92">
        <v>4</v>
      </c>
      <c r="G98" s="92">
        <v>4</v>
      </c>
      <c r="H98" s="92">
        <v>5</v>
      </c>
      <c r="I98" s="92">
        <v>5</v>
      </c>
      <c r="J98" s="92">
        <v>2</v>
      </c>
      <c r="K98" s="92"/>
      <c r="L98" s="92"/>
      <c r="M98" s="92"/>
      <c r="N98" s="92"/>
      <c r="O98" s="92"/>
      <c r="P98" s="92"/>
      <c r="Q98" s="92"/>
      <c r="R98" s="92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4"/>
      <c r="AD98" s="95"/>
      <c r="AE98" s="95"/>
      <c r="AF98" s="91"/>
      <c r="AG98" s="91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100"/>
      <c r="BD98" s="174">
        <f t="shared" si="10"/>
        <v>20</v>
      </c>
    </row>
    <row r="99" spans="1:56" ht="20.100000000000001" customHeight="1" thickBot="1" x14ac:dyDescent="0.3">
      <c r="A99" s="309" t="s">
        <v>77</v>
      </c>
      <c r="B99" s="301" t="s">
        <v>119</v>
      </c>
      <c r="C99" s="77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4"/>
      <c r="AD99" s="95"/>
      <c r="AE99" s="95"/>
      <c r="AF99" s="91"/>
      <c r="AG99" s="91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100"/>
      <c r="BD99" s="174">
        <f t="shared" si="10"/>
        <v>0</v>
      </c>
    </row>
    <row r="100" spans="1:56" ht="20.100000000000001" customHeight="1" thickBot="1" x14ac:dyDescent="0.3">
      <c r="A100" s="309"/>
      <c r="B100" s="301"/>
      <c r="C100" s="77" t="s">
        <v>138</v>
      </c>
      <c r="D100" s="97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4"/>
      <c r="AD100" s="95"/>
      <c r="AE100" s="95"/>
      <c r="AF100" s="91"/>
      <c r="AG100" s="91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100"/>
      <c r="BD100" s="174">
        <f t="shared" si="10"/>
        <v>0</v>
      </c>
    </row>
    <row r="101" spans="1:56" ht="20.100000000000001" customHeight="1" thickBot="1" x14ac:dyDescent="0.3">
      <c r="A101" s="309" t="s">
        <v>82</v>
      </c>
      <c r="B101" s="301" t="s">
        <v>83</v>
      </c>
      <c r="C101" s="77" t="s">
        <v>137</v>
      </c>
      <c r="D101" s="97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4"/>
      <c r="AD101" s="95"/>
      <c r="AE101" s="95"/>
      <c r="AF101" s="91"/>
      <c r="AG101" s="91"/>
      <c r="AH101" s="92"/>
      <c r="AI101" s="92"/>
      <c r="AJ101" s="92"/>
      <c r="AK101" s="92"/>
      <c r="AL101" s="92"/>
      <c r="AM101" s="92"/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100"/>
      <c r="BD101" s="174">
        <f t="shared" si="10"/>
        <v>0</v>
      </c>
    </row>
    <row r="102" spans="1:56" ht="20.100000000000001" customHeight="1" thickBot="1" x14ac:dyDescent="0.3">
      <c r="A102" s="309"/>
      <c r="B102" s="301"/>
      <c r="C102" s="77" t="s">
        <v>138</v>
      </c>
      <c r="D102" s="97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4"/>
      <c r="AD102" s="95"/>
      <c r="AE102" s="95"/>
      <c r="AF102" s="91"/>
      <c r="AG102" s="91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100"/>
      <c r="BD102" s="174">
        <f t="shared" si="10"/>
        <v>0</v>
      </c>
    </row>
    <row r="103" spans="1:56" ht="20.100000000000001" customHeight="1" thickBot="1" x14ac:dyDescent="0.3">
      <c r="A103" s="309" t="s">
        <v>77</v>
      </c>
      <c r="B103" s="301" t="s">
        <v>118</v>
      </c>
      <c r="C103" s="77" t="s">
        <v>137</v>
      </c>
      <c r="D103" s="97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4"/>
      <c r="AD103" s="95"/>
      <c r="AE103" s="95"/>
      <c r="AF103" s="91"/>
      <c r="AG103" s="91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100"/>
      <c r="BD103" s="174">
        <f t="shared" si="10"/>
        <v>0</v>
      </c>
    </row>
    <row r="104" spans="1:56" ht="20.100000000000001" customHeight="1" thickBot="1" x14ac:dyDescent="0.3">
      <c r="A104" s="309"/>
      <c r="B104" s="301"/>
      <c r="C104" s="77" t="s">
        <v>138</v>
      </c>
      <c r="D104" s="103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6"/>
      <c r="AD104" s="107"/>
      <c r="AE104" s="107"/>
      <c r="AF104" s="108"/>
      <c r="AG104" s="108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31"/>
      <c r="BD104" s="174">
        <f t="shared" si="10"/>
        <v>0</v>
      </c>
    </row>
    <row r="105" spans="1:56" ht="20.100000000000001" customHeight="1" thickBot="1" x14ac:dyDescent="0.3">
      <c r="A105" s="309" t="s">
        <v>84</v>
      </c>
      <c r="B105" s="301" t="s">
        <v>85</v>
      </c>
      <c r="C105" s="77" t="s">
        <v>137</v>
      </c>
      <c r="D105" s="174">
        <f>D107+D109</f>
        <v>0</v>
      </c>
      <c r="E105" s="174">
        <f t="shared" ref="E105:BC106" si="16">E107+E109</f>
        <v>10</v>
      </c>
      <c r="F105" s="174">
        <f t="shared" si="16"/>
        <v>0</v>
      </c>
      <c r="G105" s="174">
        <f t="shared" si="16"/>
        <v>0</v>
      </c>
      <c r="H105" s="174">
        <f t="shared" si="16"/>
        <v>0</v>
      </c>
      <c r="I105" s="174">
        <f t="shared" si="16"/>
        <v>2</v>
      </c>
      <c r="J105" s="174">
        <f t="shared" si="16"/>
        <v>12</v>
      </c>
      <c r="K105" s="174">
        <f t="shared" si="16"/>
        <v>2</v>
      </c>
      <c r="L105" s="174">
        <f t="shared" si="16"/>
        <v>2</v>
      </c>
      <c r="M105" s="174">
        <f t="shared" si="16"/>
        <v>6</v>
      </c>
      <c r="N105" s="174">
        <f t="shared" si="16"/>
        <v>2</v>
      </c>
      <c r="O105" s="174">
        <f t="shared" si="16"/>
        <v>14</v>
      </c>
      <c r="P105" s="174">
        <f t="shared" si="16"/>
        <v>30</v>
      </c>
      <c r="Q105" s="174">
        <f t="shared" si="16"/>
        <v>4</v>
      </c>
      <c r="R105" s="174">
        <f t="shared" si="16"/>
        <v>0</v>
      </c>
      <c r="S105" s="195">
        <f t="shared" si="16"/>
        <v>0</v>
      </c>
      <c r="T105" s="195">
        <f t="shared" si="16"/>
        <v>0</v>
      </c>
      <c r="U105" s="174">
        <f t="shared" si="16"/>
        <v>0</v>
      </c>
      <c r="V105" s="174">
        <f t="shared" si="16"/>
        <v>0</v>
      </c>
      <c r="W105" s="174">
        <f t="shared" si="16"/>
        <v>0</v>
      </c>
      <c r="X105" s="174">
        <f t="shared" si="16"/>
        <v>0</v>
      </c>
      <c r="Y105" s="174">
        <f t="shared" si="16"/>
        <v>0</v>
      </c>
      <c r="Z105" s="174">
        <f t="shared" si="16"/>
        <v>0</v>
      </c>
      <c r="AA105" s="174">
        <f t="shared" si="16"/>
        <v>0</v>
      </c>
      <c r="AB105" s="174">
        <f t="shared" si="16"/>
        <v>0</v>
      </c>
      <c r="AC105" s="187">
        <f t="shared" si="16"/>
        <v>0</v>
      </c>
      <c r="AD105" s="188">
        <f t="shared" si="16"/>
        <v>0</v>
      </c>
      <c r="AE105" s="174">
        <f t="shared" si="16"/>
        <v>0</v>
      </c>
      <c r="AF105" s="186">
        <f t="shared" si="16"/>
        <v>0</v>
      </c>
      <c r="AG105" s="186">
        <f t="shared" si="16"/>
        <v>0</v>
      </c>
      <c r="AH105" s="174">
        <f t="shared" si="16"/>
        <v>0</v>
      </c>
      <c r="AI105" s="174">
        <f t="shared" si="16"/>
        <v>0</v>
      </c>
      <c r="AJ105" s="174">
        <f t="shared" si="16"/>
        <v>0</v>
      </c>
      <c r="AK105" s="174">
        <f t="shared" si="16"/>
        <v>0</v>
      </c>
      <c r="AL105" s="174">
        <f t="shared" si="16"/>
        <v>0</v>
      </c>
      <c r="AM105" s="174">
        <f t="shared" si="16"/>
        <v>0</v>
      </c>
      <c r="AN105" s="174">
        <f t="shared" si="16"/>
        <v>0</v>
      </c>
      <c r="AO105" s="174">
        <f t="shared" si="16"/>
        <v>0</v>
      </c>
      <c r="AP105" s="174">
        <f t="shared" si="16"/>
        <v>0</v>
      </c>
      <c r="AQ105" s="174">
        <f t="shared" si="16"/>
        <v>0</v>
      </c>
      <c r="AR105" s="174">
        <f t="shared" si="16"/>
        <v>0</v>
      </c>
      <c r="AS105" s="174">
        <f t="shared" si="16"/>
        <v>0</v>
      </c>
      <c r="AT105" s="174">
        <f t="shared" si="16"/>
        <v>0</v>
      </c>
      <c r="AU105" s="174">
        <f t="shared" si="16"/>
        <v>0</v>
      </c>
      <c r="AV105" s="174">
        <f t="shared" si="16"/>
        <v>0</v>
      </c>
      <c r="AW105" s="174">
        <f t="shared" si="16"/>
        <v>0</v>
      </c>
      <c r="AX105" s="174">
        <f t="shared" si="16"/>
        <v>0</v>
      </c>
      <c r="AY105" s="174">
        <f t="shared" si="16"/>
        <v>0</v>
      </c>
      <c r="AZ105" s="174">
        <f t="shared" si="16"/>
        <v>0</v>
      </c>
      <c r="BA105" s="174">
        <f t="shared" si="16"/>
        <v>0</v>
      </c>
      <c r="BB105" s="174">
        <f t="shared" si="16"/>
        <v>0</v>
      </c>
      <c r="BC105" s="174">
        <f t="shared" si="16"/>
        <v>0</v>
      </c>
      <c r="BD105" s="174">
        <f t="shared" si="10"/>
        <v>84</v>
      </c>
    </row>
    <row r="106" spans="1:56" ht="20.100000000000001" customHeight="1" thickBot="1" x14ac:dyDescent="0.3">
      <c r="A106" s="309"/>
      <c r="B106" s="301"/>
      <c r="C106" s="77" t="s">
        <v>138</v>
      </c>
      <c r="D106" s="174">
        <f>D108+D110</f>
        <v>0</v>
      </c>
      <c r="E106" s="174">
        <f t="shared" si="16"/>
        <v>5</v>
      </c>
      <c r="F106" s="174">
        <f t="shared" si="16"/>
        <v>0</v>
      </c>
      <c r="G106" s="174">
        <f t="shared" si="16"/>
        <v>0</v>
      </c>
      <c r="H106" s="174">
        <f t="shared" si="16"/>
        <v>0</v>
      </c>
      <c r="I106" s="174">
        <f t="shared" si="16"/>
        <v>1</v>
      </c>
      <c r="J106" s="174">
        <f t="shared" si="16"/>
        <v>6</v>
      </c>
      <c r="K106" s="174">
        <f t="shared" si="16"/>
        <v>1</v>
      </c>
      <c r="L106" s="174">
        <f t="shared" si="16"/>
        <v>1</v>
      </c>
      <c r="M106" s="174">
        <f t="shared" si="16"/>
        <v>3</v>
      </c>
      <c r="N106" s="174">
        <f t="shared" si="16"/>
        <v>1</v>
      </c>
      <c r="O106" s="174">
        <f t="shared" si="16"/>
        <v>7</v>
      </c>
      <c r="P106" s="174">
        <f t="shared" si="16"/>
        <v>15</v>
      </c>
      <c r="Q106" s="174">
        <f t="shared" si="16"/>
        <v>2</v>
      </c>
      <c r="R106" s="174">
        <f t="shared" si="16"/>
        <v>0</v>
      </c>
      <c r="S106" s="195">
        <f t="shared" si="16"/>
        <v>0</v>
      </c>
      <c r="T106" s="195">
        <f t="shared" si="16"/>
        <v>0</v>
      </c>
      <c r="U106" s="174">
        <f t="shared" si="16"/>
        <v>0</v>
      </c>
      <c r="V106" s="174">
        <f t="shared" si="16"/>
        <v>0</v>
      </c>
      <c r="W106" s="174">
        <f t="shared" si="16"/>
        <v>0</v>
      </c>
      <c r="X106" s="174">
        <f t="shared" si="16"/>
        <v>0</v>
      </c>
      <c r="Y106" s="174">
        <f t="shared" si="16"/>
        <v>0</v>
      </c>
      <c r="Z106" s="174">
        <f t="shared" si="16"/>
        <v>0</v>
      </c>
      <c r="AA106" s="174">
        <f t="shared" si="16"/>
        <v>0</v>
      </c>
      <c r="AB106" s="174">
        <f t="shared" si="16"/>
        <v>0</v>
      </c>
      <c r="AC106" s="187">
        <f t="shared" si="16"/>
        <v>0</v>
      </c>
      <c r="AD106" s="188">
        <f t="shared" si="16"/>
        <v>0</v>
      </c>
      <c r="AE106" s="174">
        <f t="shared" si="16"/>
        <v>0</v>
      </c>
      <c r="AF106" s="186">
        <f t="shared" si="16"/>
        <v>0</v>
      </c>
      <c r="AG106" s="186">
        <f t="shared" si="16"/>
        <v>0</v>
      </c>
      <c r="AH106" s="174">
        <f t="shared" si="16"/>
        <v>0</v>
      </c>
      <c r="AI106" s="174">
        <f t="shared" si="16"/>
        <v>0</v>
      </c>
      <c r="AJ106" s="174">
        <f t="shared" si="16"/>
        <v>0</v>
      </c>
      <c r="AK106" s="174">
        <f t="shared" si="16"/>
        <v>0</v>
      </c>
      <c r="AL106" s="174">
        <f t="shared" si="16"/>
        <v>0</v>
      </c>
      <c r="AM106" s="174">
        <f t="shared" si="16"/>
        <v>0</v>
      </c>
      <c r="AN106" s="174">
        <f t="shared" si="16"/>
        <v>0</v>
      </c>
      <c r="AO106" s="174">
        <f t="shared" si="16"/>
        <v>0</v>
      </c>
      <c r="AP106" s="174">
        <f t="shared" si="16"/>
        <v>0</v>
      </c>
      <c r="AQ106" s="174">
        <f t="shared" si="16"/>
        <v>0</v>
      </c>
      <c r="AR106" s="174">
        <f t="shared" si="16"/>
        <v>0</v>
      </c>
      <c r="AS106" s="174">
        <f t="shared" si="16"/>
        <v>0</v>
      </c>
      <c r="AT106" s="174">
        <f t="shared" si="16"/>
        <v>0</v>
      </c>
      <c r="AU106" s="174">
        <f t="shared" si="16"/>
        <v>0</v>
      </c>
      <c r="AV106" s="174">
        <f t="shared" si="16"/>
        <v>0</v>
      </c>
      <c r="AW106" s="174">
        <f t="shared" si="16"/>
        <v>0</v>
      </c>
      <c r="AX106" s="174">
        <f t="shared" si="16"/>
        <v>0</v>
      </c>
      <c r="AY106" s="174">
        <f t="shared" si="16"/>
        <v>0</v>
      </c>
      <c r="AZ106" s="174">
        <f t="shared" si="16"/>
        <v>0</v>
      </c>
      <c r="BA106" s="174">
        <f t="shared" si="16"/>
        <v>0</v>
      </c>
      <c r="BB106" s="174">
        <f t="shared" si="16"/>
        <v>0</v>
      </c>
      <c r="BC106" s="174">
        <f t="shared" si="16"/>
        <v>0</v>
      </c>
      <c r="BD106" s="174">
        <f t="shared" si="10"/>
        <v>42</v>
      </c>
    </row>
    <row r="107" spans="1:56" ht="20.100000000000001" customHeight="1" thickBot="1" x14ac:dyDescent="0.3">
      <c r="A107" s="309" t="s">
        <v>86</v>
      </c>
      <c r="B107" s="301" t="s">
        <v>87</v>
      </c>
      <c r="C107" s="77" t="s">
        <v>137</v>
      </c>
      <c r="D107" s="127"/>
      <c r="E107" s="86">
        <v>10</v>
      </c>
      <c r="F107" s="86"/>
      <c r="G107" s="86"/>
      <c r="H107" s="86"/>
      <c r="I107" s="86">
        <v>2</v>
      </c>
      <c r="J107" s="86">
        <v>12</v>
      </c>
      <c r="K107" s="86">
        <v>2</v>
      </c>
      <c r="L107" s="86">
        <v>2</v>
      </c>
      <c r="M107" s="86">
        <v>6</v>
      </c>
      <c r="N107" s="86">
        <v>2</v>
      </c>
      <c r="O107" s="86">
        <v>14</v>
      </c>
      <c r="P107" s="86">
        <v>30</v>
      </c>
      <c r="Q107" s="86">
        <v>4</v>
      </c>
      <c r="R107" s="86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8"/>
      <c r="AD107" s="89"/>
      <c r="AE107" s="89"/>
      <c r="AF107" s="85"/>
      <c r="AG107" s="85"/>
      <c r="AH107" s="86"/>
      <c r="AI107" s="86"/>
      <c r="AJ107" s="86"/>
      <c r="AK107" s="86"/>
      <c r="AL107" s="86"/>
      <c r="AM107" s="86"/>
      <c r="AN107" s="86"/>
      <c r="AO107" s="86"/>
      <c r="AP107" s="86"/>
      <c r="AQ107" s="86"/>
      <c r="AR107" s="86"/>
      <c r="AS107" s="86"/>
      <c r="AT107" s="86"/>
      <c r="AU107" s="86"/>
      <c r="AV107" s="86"/>
      <c r="AW107" s="86"/>
      <c r="AX107" s="86"/>
      <c r="AY107" s="86"/>
      <c r="AZ107" s="86"/>
      <c r="BA107" s="86"/>
      <c r="BB107" s="86"/>
      <c r="BC107" s="128"/>
      <c r="BD107" s="174">
        <f t="shared" si="10"/>
        <v>84</v>
      </c>
    </row>
    <row r="108" spans="1:56" ht="20.100000000000001" customHeight="1" thickBot="1" x14ac:dyDescent="0.3">
      <c r="A108" s="309"/>
      <c r="B108" s="301"/>
      <c r="C108" s="77" t="s">
        <v>138</v>
      </c>
      <c r="D108" s="97"/>
      <c r="E108" s="92">
        <v>5</v>
      </c>
      <c r="F108" s="92"/>
      <c r="G108" s="92"/>
      <c r="H108" s="92"/>
      <c r="I108" s="92">
        <v>1</v>
      </c>
      <c r="J108" s="92">
        <v>6</v>
      </c>
      <c r="K108" s="92">
        <v>1</v>
      </c>
      <c r="L108" s="92">
        <v>1</v>
      </c>
      <c r="M108" s="92">
        <v>3</v>
      </c>
      <c r="N108" s="92">
        <v>1</v>
      </c>
      <c r="O108" s="92">
        <v>7</v>
      </c>
      <c r="P108" s="92">
        <v>15</v>
      </c>
      <c r="Q108" s="92">
        <v>2</v>
      </c>
      <c r="R108" s="92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4"/>
      <c r="AD108" s="95"/>
      <c r="AE108" s="95"/>
      <c r="AF108" s="91"/>
      <c r="AG108" s="91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100"/>
      <c r="BD108" s="174">
        <f t="shared" si="10"/>
        <v>42</v>
      </c>
    </row>
    <row r="109" spans="1:56" ht="20.100000000000001" customHeight="1" thickBot="1" x14ac:dyDescent="0.3">
      <c r="A109" s="309" t="s">
        <v>88</v>
      </c>
      <c r="B109" s="301" t="s">
        <v>116</v>
      </c>
      <c r="C109" s="77" t="s">
        <v>137</v>
      </c>
      <c r="D109" s="97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4"/>
      <c r="AD109" s="95"/>
      <c r="AE109" s="95"/>
      <c r="AF109" s="91"/>
      <c r="AG109" s="91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100"/>
      <c r="BD109" s="174">
        <f t="shared" si="10"/>
        <v>0</v>
      </c>
    </row>
    <row r="110" spans="1:56" ht="20.100000000000001" customHeight="1" thickBot="1" x14ac:dyDescent="0.3">
      <c r="A110" s="309"/>
      <c r="B110" s="301"/>
      <c r="C110" s="77" t="s">
        <v>138</v>
      </c>
      <c r="D110" s="103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6"/>
      <c r="AD110" s="107"/>
      <c r="AE110" s="107"/>
      <c r="AF110" s="108"/>
      <c r="AG110" s="108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31"/>
      <c r="BD110" s="174">
        <f t="shared" si="10"/>
        <v>0</v>
      </c>
    </row>
    <row r="111" spans="1:56" ht="20.100000000000001" customHeight="1" thickBot="1" x14ac:dyDescent="0.3">
      <c r="A111" s="309" t="s">
        <v>89</v>
      </c>
      <c r="B111" s="301" t="s">
        <v>90</v>
      </c>
      <c r="C111" s="77" t="s">
        <v>137</v>
      </c>
      <c r="D111" s="174">
        <f>D113+D115</f>
        <v>0</v>
      </c>
      <c r="E111" s="174">
        <f t="shared" ref="E111:BC112" si="17">E113+E115</f>
        <v>0</v>
      </c>
      <c r="F111" s="174">
        <f t="shared" si="17"/>
        <v>0</v>
      </c>
      <c r="G111" s="174">
        <f t="shared" si="17"/>
        <v>0</v>
      </c>
      <c r="H111" s="174">
        <f t="shared" si="17"/>
        <v>0</v>
      </c>
      <c r="I111" s="174">
        <f t="shared" si="17"/>
        <v>0</v>
      </c>
      <c r="J111" s="174">
        <f t="shared" si="17"/>
        <v>0</v>
      </c>
      <c r="K111" s="174">
        <f t="shared" si="17"/>
        <v>0</v>
      </c>
      <c r="L111" s="174">
        <f t="shared" si="17"/>
        <v>0</v>
      </c>
      <c r="M111" s="174">
        <f t="shared" si="17"/>
        <v>0</v>
      </c>
      <c r="N111" s="174">
        <f t="shared" si="17"/>
        <v>0</v>
      </c>
      <c r="O111" s="174">
        <f t="shared" si="17"/>
        <v>0</v>
      </c>
      <c r="P111" s="174">
        <f t="shared" si="17"/>
        <v>0</v>
      </c>
      <c r="Q111" s="174">
        <f t="shared" si="17"/>
        <v>0</v>
      </c>
      <c r="R111" s="174">
        <f t="shared" si="17"/>
        <v>0</v>
      </c>
      <c r="S111" s="195">
        <f t="shared" si="17"/>
        <v>0</v>
      </c>
      <c r="T111" s="195">
        <f t="shared" si="17"/>
        <v>0</v>
      </c>
      <c r="U111" s="174">
        <f t="shared" si="17"/>
        <v>0</v>
      </c>
      <c r="V111" s="174">
        <f t="shared" si="17"/>
        <v>0</v>
      </c>
      <c r="W111" s="174">
        <f t="shared" si="17"/>
        <v>0</v>
      </c>
      <c r="X111" s="174">
        <f t="shared" si="17"/>
        <v>0</v>
      </c>
      <c r="Y111" s="174">
        <f t="shared" si="17"/>
        <v>0</v>
      </c>
      <c r="Z111" s="174">
        <f t="shared" si="17"/>
        <v>0</v>
      </c>
      <c r="AA111" s="174">
        <f t="shared" si="17"/>
        <v>0</v>
      </c>
      <c r="AB111" s="174">
        <f t="shared" si="17"/>
        <v>0</v>
      </c>
      <c r="AC111" s="187">
        <f t="shared" si="17"/>
        <v>0</v>
      </c>
      <c r="AD111" s="188">
        <f t="shared" si="17"/>
        <v>0</v>
      </c>
      <c r="AE111" s="174">
        <f t="shared" si="17"/>
        <v>0</v>
      </c>
      <c r="AF111" s="186">
        <f t="shared" si="17"/>
        <v>0</v>
      </c>
      <c r="AG111" s="186">
        <f t="shared" si="17"/>
        <v>0</v>
      </c>
      <c r="AH111" s="174">
        <f t="shared" si="17"/>
        <v>0</v>
      </c>
      <c r="AI111" s="174">
        <f t="shared" si="17"/>
        <v>0</v>
      </c>
      <c r="AJ111" s="174">
        <f t="shared" si="17"/>
        <v>0</v>
      </c>
      <c r="AK111" s="174">
        <f t="shared" si="17"/>
        <v>0</v>
      </c>
      <c r="AL111" s="174">
        <f t="shared" si="17"/>
        <v>0</v>
      </c>
      <c r="AM111" s="174">
        <f t="shared" si="17"/>
        <v>0</v>
      </c>
      <c r="AN111" s="174">
        <f t="shared" si="17"/>
        <v>0</v>
      </c>
      <c r="AO111" s="174">
        <f t="shared" si="17"/>
        <v>0</v>
      </c>
      <c r="AP111" s="174">
        <f t="shared" si="17"/>
        <v>0</v>
      </c>
      <c r="AQ111" s="174">
        <f t="shared" si="17"/>
        <v>0</v>
      </c>
      <c r="AR111" s="174">
        <f t="shared" si="17"/>
        <v>0</v>
      </c>
      <c r="AS111" s="174">
        <f t="shared" si="17"/>
        <v>0</v>
      </c>
      <c r="AT111" s="174">
        <f t="shared" si="17"/>
        <v>0</v>
      </c>
      <c r="AU111" s="174">
        <f t="shared" si="17"/>
        <v>0</v>
      </c>
      <c r="AV111" s="174">
        <f t="shared" si="17"/>
        <v>0</v>
      </c>
      <c r="AW111" s="174">
        <f t="shared" si="17"/>
        <v>0</v>
      </c>
      <c r="AX111" s="174">
        <f t="shared" si="17"/>
        <v>0</v>
      </c>
      <c r="AY111" s="174">
        <f t="shared" si="17"/>
        <v>0</v>
      </c>
      <c r="AZ111" s="174">
        <f t="shared" si="17"/>
        <v>0</v>
      </c>
      <c r="BA111" s="174">
        <f t="shared" si="17"/>
        <v>0</v>
      </c>
      <c r="BB111" s="174">
        <f t="shared" si="17"/>
        <v>0</v>
      </c>
      <c r="BC111" s="174">
        <f t="shared" si="17"/>
        <v>0</v>
      </c>
      <c r="BD111" s="174">
        <f t="shared" si="10"/>
        <v>0</v>
      </c>
    </row>
    <row r="112" spans="1:56" ht="20.100000000000001" customHeight="1" thickBot="1" x14ac:dyDescent="0.3">
      <c r="A112" s="309"/>
      <c r="B112" s="301"/>
      <c r="C112" s="77" t="s">
        <v>138</v>
      </c>
      <c r="D112" s="174">
        <f>D114+D116</f>
        <v>0</v>
      </c>
      <c r="E112" s="174">
        <f t="shared" si="17"/>
        <v>0</v>
      </c>
      <c r="F112" s="174">
        <f t="shared" si="17"/>
        <v>0</v>
      </c>
      <c r="G112" s="174">
        <f t="shared" si="17"/>
        <v>0</v>
      </c>
      <c r="H112" s="174">
        <f t="shared" si="17"/>
        <v>0</v>
      </c>
      <c r="I112" s="174">
        <f t="shared" si="17"/>
        <v>0</v>
      </c>
      <c r="J112" s="174">
        <f t="shared" si="17"/>
        <v>0</v>
      </c>
      <c r="K112" s="174">
        <f t="shared" si="17"/>
        <v>0</v>
      </c>
      <c r="L112" s="174">
        <f t="shared" si="17"/>
        <v>0</v>
      </c>
      <c r="M112" s="174">
        <f t="shared" si="17"/>
        <v>0</v>
      </c>
      <c r="N112" s="174">
        <f t="shared" si="17"/>
        <v>0</v>
      </c>
      <c r="O112" s="174">
        <f t="shared" si="17"/>
        <v>0</v>
      </c>
      <c r="P112" s="174">
        <f t="shared" si="17"/>
        <v>0</v>
      </c>
      <c r="Q112" s="174">
        <f t="shared" si="17"/>
        <v>0</v>
      </c>
      <c r="R112" s="174">
        <f t="shared" si="17"/>
        <v>0</v>
      </c>
      <c r="S112" s="195">
        <f t="shared" si="17"/>
        <v>0</v>
      </c>
      <c r="T112" s="195">
        <f t="shared" si="17"/>
        <v>0</v>
      </c>
      <c r="U112" s="174">
        <f t="shared" si="17"/>
        <v>0</v>
      </c>
      <c r="V112" s="174">
        <f t="shared" si="17"/>
        <v>0</v>
      </c>
      <c r="W112" s="174">
        <f t="shared" si="17"/>
        <v>0</v>
      </c>
      <c r="X112" s="174">
        <f t="shared" si="17"/>
        <v>0</v>
      </c>
      <c r="Y112" s="174">
        <f t="shared" si="17"/>
        <v>0</v>
      </c>
      <c r="Z112" s="174">
        <f t="shared" si="17"/>
        <v>0</v>
      </c>
      <c r="AA112" s="174">
        <f t="shared" si="17"/>
        <v>0</v>
      </c>
      <c r="AB112" s="174">
        <f t="shared" si="17"/>
        <v>0</v>
      </c>
      <c r="AC112" s="187">
        <f t="shared" si="17"/>
        <v>0</v>
      </c>
      <c r="AD112" s="188">
        <f t="shared" si="17"/>
        <v>0</v>
      </c>
      <c r="AE112" s="174">
        <f t="shared" si="17"/>
        <v>0</v>
      </c>
      <c r="AF112" s="186">
        <f t="shared" si="17"/>
        <v>0</v>
      </c>
      <c r="AG112" s="186">
        <f t="shared" si="17"/>
        <v>0</v>
      </c>
      <c r="AH112" s="174">
        <f t="shared" si="17"/>
        <v>0</v>
      </c>
      <c r="AI112" s="174">
        <f t="shared" si="17"/>
        <v>0</v>
      </c>
      <c r="AJ112" s="174">
        <f t="shared" si="17"/>
        <v>0</v>
      </c>
      <c r="AK112" s="174">
        <f t="shared" si="17"/>
        <v>0</v>
      </c>
      <c r="AL112" s="174">
        <f t="shared" si="17"/>
        <v>0</v>
      </c>
      <c r="AM112" s="174">
        <f t="shared" si="17"/>
        <v>0</v>
      </c>
      <c r="AN112" s="174">
        <f t="shared" si="17"/>
        <v>0</v>
      </c>
      <c r="AO112" s="174">
        <f t="shared" si="17"/>
        <v>0</v>
      </c>
      <c r="AP112" s="174">
        <f t="shared" si="17"/>
        <v>0</v>
      </c>
      <c r="AQ112" s="174">
        <f t="shared" si="17"/>
        <v>0</v>
      </c>
      <c r="AR112" s="174">
        <f t="shared" si="17"/>
        <v>0</v>
      </c>
      <c r="AS112" s="174">
        <f t="shared" si="17"/>
        <v>0</v>
      </c>
      <c r="AT112" s="174">
        <f t="shared" si="17"/>
        <v>0</v>
      </c>
      <c r="AU112" s="174">
        <f t="shared" si="17"/>
        <v>0</v>
      </c>
      <c r="AV112" s="174">
        <f t="shared" si="17"/>
        <v>0</v>
      </c>
      <c r="AW112" s="174">
        <f t="shared" si="17"/>
        <v>0</v>
      </c>
      <c r="AX112" s="174">
        <f t="shared" si="17"/>
        <v>0</v>
      </c>
      <c r="AY112" s="174">
        <f t="shared" si="17"/>
        <v>0</v>
      </c>
      <c r="AZ112" s="174">
        <f t="shared" si="17"/>
        <v>0</v>
      </c>
      <c r="BA112" s="174">
        <f t="shared" si="17"/>
        <v>0</v>
      </c>
      <c r="BB112" s="174">
        <f t="shared" si="17"/>
        <v>0</v>
      </c>
      <c r="BC112" s="174">
        <f t="shared" si="17"/>
        <v>0</v>
      </c>
      <c r="BD112" s="174">
        <f t="shared" si="10"/>
        <v>0</v>
      </c>
    </row>
    <row r="113" spans="1:56" ht="20.100000000000001" customHeight="1" thickBot="1" x14ac:dyDescent="0.3">
      <c r="A113" s="309" t="s">
        <v>91</v>
      </c>
      <c r="B113" s="301" t="s">
        <v>92</v>
      </c>
      <c r="C113" s="77" t="s">
        <v>137</v>
      </c>
      <c r="D113" s="127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8"/>
      <c r="AD113" s="89"/>
      <c r="AE113" s="89"/>
      <c r="AF113" s="85"/>
      <c r="AG113" s="85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128"/>
      <c r="BD113" s="174">
        <f t="shared" si="10"/>
        <v>0</v>
      </c>
    </row>
    <row r="114" spans="1:56" ht="20.100000000000001" customHeight="1" thickBot="1" x14ac:dyDescent="0.3">
      <c r="A114" s="309"/>
      <c r="B114" s="301"/>
      <c r="C114" s="77" t="s">
        <v>138</v>
      </c>
      <c r="D114" s="97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4"/>
      <c r="AD114" s="95"/>
      <c r="AE114" s="95"/>
      <c r="AF114" s="91"/>
      <c r="AG114" s="91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100"/>
      <c r="BD114" s="174">
        <f t="shared" si="10"/>
        <v>0</v>
      </c>
    </row>
    <row r="115" spans="1:56" ht="20.100000000000001" customHeight="1" thickBot="1" x14ac:dyDescent="0.3">
      <c r="A115" s="309" t="s">
        <v>93</v>
      </c>
      <c r="B115" s="301" t="s">
        <v>117</v>
      </c>
      <c r="C115" s="77" t="s">
        <v>137</v>
      </c>
      <c r="D115" s="97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4"/>
      <c r="AD115" s="95"/>
      <c r="AE115" s="95"/>
      <c r="AF115" s="91"/>
      <c r="AG115" s="91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100"/>
      <c r="BD115" s="174">
        <f t="shared" si="10"/>
        <v>0</v>
      </c>
    </row>
    <row r="116" spans="1:56" ht="20.100000000000001" customHeight="1" thickBot="1" x14ac:dyDescent="0.3">
      <c r="A116" s="309"/>
      <c r="B116" s="301"/>
      <c r="C116" s="77" t="s">
        <v>138</v>
      </c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6"/>
      <c r="AD116" s="107"/>
      <c r="AE116" s="107"/>
      <c r="AF116" s="108"/>
      <c r="AG116" s="108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31"/>
      <c r="BD116" s="174">
        <f t="shared" si="10"/>
        <v>0</v>
      </c>
    </row>
    <row r="117" spans="1:56" ht="20.100000000000001" customHeight="1" thickBot="1" x14ac:dyDescent="0.3">
      <c r="A117" s="309" t="s">
        <v>94</v>
      </c>
      <c r="B117" s="301" t="s">
        <v>95</v>
      </c>
      <c r="C117" s="77" t="s">
        <v>137</v>
      </c>
      <c r="D117" s="174">
        <f>D119+D121</f>
        <v>0</v>
      </c>
      <c r="E117" s="174">
        <f t="shared" ref="E117:BC118" si="18">E119+E121</f>
        <v>0</v>
      </c>
      <c r="F117" s="174">
        <f t="shared" si="18"/>
        <v>0</v>
      </c>
      <c r="G117" s="174">
        <f t="shared" si="18"/>
        <v>0</v>
      </c>
      <c r="H117" s="174">
        <f t="shared" si="18"/>
        <v>0</v>
      </c>
      <c r="I117" s="174">
        <f t="shared" si="18"/>
        <v>0</v>
      </c>
      <c r="J117" s="174">
        <f t="shared" si="18"/>
        <v>0</v>
      </c>
      <c r="K117" s="174">
        <f t="shared" si="18"/>
        <v>0</v>
      </c>
      <c r="L117" s="174">
        <f t="shared" si="18"/>
        <v>0</v>
      </c>
      <c r="M117" s="174">
        <f t="shared" si="18"/>
        <v>0</v>
      </c>
      <c r="N117" s="174">
        <f t="shared" si="18"/>
        <v>0</v>
      </c>
      <c r="O117" s="174">
        <f t="shared" si="18"/>
        <v>0</v>
      </c>
      <c r="P117" s="174">
        <f t="shared" si="18"/>
        <v>0</v>
      </c>
      <c r="Q117" s="174">
        <f t="shared" si="18"/>
        <v>0</v>
      </c>
      <c r="R117" s="174">
        <f t="shared" si="18"/>
        <v>0</v>
      </c>
      <c r="S117" s="195">
        <f t="shared" si="18"/>
        <v>0</v>
      </c>
      <c r="T117" s="195">
        <f t="shared" si="18"/>
        <v>0</v>
      </c>
      <c r="U117" s="174">
        <f t="shared" si="18"/>
        <v>0</v>
      </c>
      <c r="V117" s="174">
        <f t="shared" si="18"/>
        <v>0</v>
      </c>
      <c r="W117" s="174">
        <f t="shared" si="18"/>
        <v>0</v>
      </c>
      <c r="X117" s="174">
        <f t="shared" si="18"/>
        <v>0</v>
      </c>
      <c r="Y117" s="174">
        <f t="shared" si="18"/>
        <v>0</v>
      </c>
      <c r="Z117" s="195">
        <f t="shared" si="18"/>
        <v>0</v>
      </c>
      <c r="AA117" s="174">
        <f t="shared" si="18"/>
        <v>0</v>
      </c>
      <c r="AB117" s="174">
        <f t="shared" si="18"/>
        <v>0</v>
      </c>
      <c r="AC117" s="187">
        <f t="shared" si="18"/>
        <v>0</v>
      </c>
      <c r="AD117" s="188">
        <f t="shared" si="18"/>
        <v>0</v>
      </c>
      <c r="AE117" s="174">
        <f t="shared" si="18"/>
        <v>0</v>
      </c>
      <c r="AF117" s="186">
        <f t="shared" si="18"/>
        <v>0</v>
      </c>
      <c r="AG117" s="186">
        <f t="shared" si="18"/>
        <v>0</v>
      </c>
      <c r="AH117" s="174">
        <f t="shared" si="18"/>
        <v>0</v>
      </c>
      <c r="AI117" s="174">
        <f t="shared" si="18"/>
        <v>0</v>
      </c>
      <c r="AJ117" s="174">
        <f t="shared" si="18"/>
        <v>0</v>
      </c>
      <c r="AK117" s="174">
        <f t="shared" si="18"/>
        <v>0</v>
      </c>
      <c r="AL117" s="174">
        <f t="shared" si="18"/>
        <v>0</v>
      </c>
      <c r="AM117" s="174">
        <f t="shared" si="18"/>
        <v>0</v>
      </c>
      <c r="AN117" s="174">
        <f t="shared" si="18"/>
        <v>0</v>
      </c>
      <c r="AO117" s="174">
        <f t="shared" si="18"/>
        <v>0</v>
      </c>
      <c r="AP117" s="174">
        <f t="shared" si="18"/>
        <v>0</v>
      </c>
      <c r="AQ117" s="174">
        <f t="shared" si="18"/>
        <v>0</v>
      </c>
      <c r="AR117" s="174">
        <f t="shared" si="18"/>
        <v>0</v>
      </c>
      <c r="AS117" s="174">
        <f t="shared" si="18"/>
        <v>0</v>
      </c>
      <c r="AT117" s="174">
        <f t="shared" si="18"/>
        <v>0</v>
      </c>
      <c r="AU117" s="174">
        <f t="shared" si="18"/>
        <v>0</v>
      </c>
      <c r="AV117" s="174">
        <f t="shared" si="18"/>
        <v>0</v>
      </c>
      <c r="AW117" s="174">
        <f t="shared" si="18"/>
        <v>0</v>
      </c>
      <c r="AX117" s="174">
        <f t="shared" si="18"/>
        <v>0</v>
      </c>
      <c r="AY117" s="174">
        <f t="shared" si="18"/>
        <v>0</v>
      </c>
      <c r="AZ117" s="174">
        <f t="shared" si="18"/>
        <v>0</v>
      </c>
      <c r="BA117" s="174">
        <f t="shared" si="18"/>
        <v>0</v>
      </c>
      <c r="BB117" s="174">
        <f t="shared" si="18"/>
        <v>0</v>
      </c>
      <c r="BC117" s="174">
        <f t="shared" si="18"/>
        <v>0</v>
      </c>
      <c r="BD117" s="174">
        <f t="shared" si="10"/>
        <v>0</v>
      </c>
    </row>
    <row r="118" spans="1:56" ht="20.100000000000001" customHeight="1" thickBot="1" x14ac:dyDescent="0.3">
      <c r="A118" s="309"/>
      <c r="B118" s="301"/>
      <c r="C118" s="77" t="s">
        <v>138</v>
      </c>
      <c r="D118" s="174">
        <f>D120+D122</f>
        <v>0</v>
      </c>
      <c r="E118" s="174">
        <f t="shared" si="18"/>
        <v>0</v>
      </c>
      <c r="F118" s="174">
        <f t="shared" si="18"/>
        <v>0</v>
      </c>
      <c r="G118" s="174">
        <f t="shared" si="18"/>
        <v>0</v>
      </c>
      <c r="H118" s="174">
        <f t="shared" si="18"/>
        <v>0</v>
      </c>
      <c r="I118" s="174">
        <f t="shared" si="18"/>
        <v>0</v>
      </c>
      <c r="J118" s="174">
        <f t="shared" si="18"/>
        <v>0</v>
      </c>
      <c r="K118" s="174">
        <f t="shared" si="18"/>
        <v>0</v>
      </c>
      <c r="L118" s="174">
        <f t="shared" si="18"/>
        <v>0</v>
      </c>
      <c r="M118" s="174">
        <f t="shared" si="18"/>
        <v>0</v>
      </c>
      <c r="N118" s="174">
        <f t="shared" si="18"/>
        <v>0</v>
      </c>
      <c r="O118" s="174">
        <f t="shared" si="18"/>
        <v>0</v>
      </c>
      <c r="P118" s="174">
        <f t="shared" si="18"/>
        <v>0</v>
      </c>
      <c r="Q118" s="174">
        <f t="shared" si="18"/>
        <v>0</v>
      </c>
      <c r="R118" s="174">
        <f t="shared" si="18"/>
        <v>0</v>
      </c>
      <c r="S118" s="195">
        <f t="shared" si="18"/>
        <v>0</v>
      </c>
      <c r="T118" s="195">
        <f t="shared" si="18"/>
        <v>0</v>
      </c>
      <c r="U118" s="174">
        <f t="shared" si="18"/>
        <v>0</v>
      </c>
      <c r="V118" s="174">
        <f t="shared" si="18"/>
        <v>0</v>
      </c>
      <c r="W118" s="174">
        <f t="shared" si="18"/>
        <v>0</v>
      </c>
      <c r="X118" s="174">
        <f t="shared" si="18"/>
        <v>0</v>
      </c>
      <c r="Y118" s="174">
        <f t="shared" si="18"/>
        <v>0</v>
      </c>
      <c r="Z118" s="195">
        <f t="shared" si="18"/>
        <v>0</v>
      </c>
      <c r="AA118" s="174">
        <f t="shared" si="18"/>
        <v>0</v>
      </c>
      <c r="AB118" s="174">
        <f t="shared" si="18"/>
        <v>0</v>
      </c>
      <c r="AC118" s="187">
        <f t="shared" si="18"/>
        <v>0</v>
      </c>
      <c r="AD118" s="188">
        <f t="shared" si="18"/>
        <v>0</v>
      </c>
      <c r="AE118" s="174">
        <f t="shared" si="18"/>
        <v>0</v>
      </c>
      <c r="AF118" s="186">
        <f t="shared" si="18"/>
        <v>0</v>
      </c>
      <c r="AG118" s="186">
        <f t="shared" si="18"/>
        <v>0</v>
      </c>
      <c r="AH118" s="174">
        <f t="shared" si="18"/>
        <v>0</v>
      </c>
      <c r="AI118" s="174">
        <f t="shared" si="18"/>
        <v>0</v>
      </c>
      <c r="AJ118" s="174">
        <f t="shared" si="18"/>
        <v>0</v>
      </c>
      <c r="AK118" s="174">
        <f t="shared" si="18"/>
        <v>0</v>
      </c>
      <c r="AL118" s="174">
        <f t="shared" si="18"/>
        <v>0</v>
      </c>
      <c r="AM118" s="174">
        <f t="shared" si="18"/>
        <v>0</v>
      </c>
      <c r="AN118" s="174">
        <f t="shared" si="18"/>
        <v>0</v>
      </c>
      <c r="AO118" s="174">
        <f t="shared" si="18"/>
        <v>0</v>
      </c>
      <c r="AP118" s="174">
        <f t="shared" si="18"/>
        <v>0</v>
      </c>
      <c r="AQ118" s="174">
        <f t="shared" si="18"/>
        <v>0</v>
      </c>
      <c r="AR118" s="174">
        <f t="shared" si="18"/>
        <v>0</v>
      </c>
      <c r="AS118" s="174">
        <f t="shared" si="18"/>
        <v>0</v>
      </c>
      <c r="AT118" s="174">
        <f t="shared" si="18"/>
        <v>0</v>
      </c>
      <c r="AU118" s="174">
        <f t="shared" si="18"/>
        <v>0</v>
      </c>
      <c r="AV118" s="174">
        <f t="shared" si="18"/>
        <v>0</v>
      </c>
      <c r="AW118" s="174">
        <f t="shared" si="18"/>
        <v>0</v>
      </c>
      <c r="AX118" s="174">
        <f t="shared" si="18"/>
        <v>0</v>
      </c>
      <c r="AY118" s="174">
        <f t="shared" si="18"/>
        <v>0</v>
      </c>
      <c r="AZ118" s="174">
        <f t="shared" si="18"/>
        <v>0</v>
      </c>
      <c r="BA118" s="174">
        <f t="shared" si="18"/>
        <v>0</v>
      </c>
      <c r="BB118" s="174">
        <f t="shared" si="18"/>
        <v>0</v>
      </c>
      <c r="BC118" s="174">
        <f t="shared" si="18"/>
        <v>0</v>
      </c>
      <c r="BD118" s="174">
        <f t="shared" si="10"/>
        <v>0</v>
      </c>
    </row>
    <row r="119" spans="1:56" ht="20.100000000000001" customHeight="1" thickBot="1" x14ac:dyDescent="0.3">
      <c r="A119" s="309" t="s">
        <v>96</v>
      </c>
      <c r="B119" s="301" t="s">
        <v>97</v>
      </c>
      <c r="C119" s="77" t="s">
        <v>137</v>
      </c>
      <c r="D119" s="127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8"/>
      <c r="AD119" s="89"/>
      <c r="AE119" s="89"/>
      <c r="AF119" s="85"/>
      <c r="AG119" s="85"/>
      <c r="AH119" s="86"/>
      <c r="AI119" s="86"/>
      <c r="AJ119" s="86"/>
      <c r="AK119" s="86"/>
      <c r="AL119" s="86"/>
      <c r="AM119" s="86"/>
      <c r="AN119" s="86"/>
      <c r="AO119" s="86"/>
      <c r="AP119" s="86"/>
      <c r="AQ119" s="86"/>
      <c r="AR119" s="86"/>
      <c r="AS119" s="86"/>
      <c r="AT119" s="86"/>
      <c r="AU119" s="86"/>
      <c r="AV119" s="86"/>
      <c r="AW119" s="86"/>
      <c r="AX119" s="86"/>
      <c r="AY119" s="86"/>
      <c r="AZ119" s="86"/>
      <c r="BA119" s="86"/>
      <c r="BB119" s="86"/>
      <c r="BC119" s="128"/>
      <c r="BD119" s="174">
        <f t="shared" si="10"/>
        <v>0</v>
      </c>
    </row>
    <row r="120" spans="1:56" ht="20.100000000000001" customHeight="1" thickBot="1" x14ac:dyDescent="0.3">
      <c r="A120" s="309"/>
      <c r="B120" s="301"/>
      <c r="C120" s="77" t="s">
        <v>138</v>
      </c>
      <c r="D120" s="97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  <c r="AC120" s="94"/>
      <c r="AD120" s="95"/>
      <c r="AE120" s="95"/>
      <c r="AF120" s="91"/>
      <c r="AG120" s="91"/>
      <c r="AH120" s="92"/>
      <c r="AI120" s="92"/>
      <c r="AJ120" s="92"/>
      <c r="AK120" s="92"/>
      <c r="AL120" s="92"/>
      <c r="AM120" s="92"/>
      <c r="AN120" s="92"/>
      <c r="AO120" s="92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2"/>
      <c r="BC120" s="100"/>
      <c r="BD120" s="174">
        <f t="shared" si="10"/>
        <v>0</v>
      </c>
    </row>
    <row r="121" spans="1:56" ht="20.100000000000001" customHeight="1" thickBot="1" x14ac:dyDescent="0.3">
      <c r="A121" s="309" t="s">
        <v>98</v>
      </c>
      <c r="B121" s="301" t="s">
        <v>115</v>
      </c>
      <c r="C121" s="77" t="s">
        <v>137</v>
      </c>
      <c r="D121" s="97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4"/>
      <c r="AD121" s="95"/>
      <c r="AE121" s="95"/>
      <c r="AF121" s="91"/>
      <c r="AG121" s="91"/>
      <c r="AH121" s="92"/>
      <c r="AI121" s="92"/>
      <c r="AJ121" s="92"/>
      <c r="AK121" s="92"/>
      <c r="AL121" s="92"/>
      <c r="AM121" s="92"/>
      <c r="AN121" s="92"/>
      <c r="AO121" s="92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2"/>
      <c r="BC121" s="100"/>
      <c r="BD121" s="174">
        <f t="shared" si="10"/>
        <v>0</v>
      </c>
    </row>
    <row r="122" spans="1:56" ht="20.100000000000001" customHeight="1" thickBot="1" x14ac:dyDescent="0.3">
      <c r="A122" s="309"/>
      <c r="B122" s="301"/>
      <c r="C122" s="77" t="s">
        <v>138</v>
      </c>
      <c r="D122" s="103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6"/>
      <c r="AD122" s="107"/>
      <c r="AE122" s="107"/>
      <c r="AF122" s="108"/>
      <c r="AG122" s="108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31"/>
      <c r="BD122" s="174">
        <f t="shared" si="10"/>
        <v>0</v>
      </c>
    </row>
    <row r="123" spans="1:56" ht="20.100000000000001" customHeight="1" thickBot="1" x14ac:dyDescent="0.3">
      <c r="A123" s="309" t="s">
        <v>99</v>
      </c>
      <c r="B123" s="301" t="s">
        <v>100</v>
      </c>
      <c r="C123" s="77" t="s">
        <v>137</v>
      </c>
      <c r="D123" s="174">
        <f>D125+D127</f>
        <v>0</v>
      </c>
      <c r="E123" s="174">
        <f t="shared" ref="E123:BC124" si="19">E125+E127</f>
        <v>0</v>
      </c>
      <c r="F123" s="174">
        <f t="shared" si="19"/>
        <v>0</v>
      </c>
      <c r="G123" s="174">
        <f t="shared" si="19"/>
        <v>0</v>
      </c>
      <c r="H123" s="174">
        <f t="shared" si="19"/>
        <v>0</v>
      </c>
      <c r="I123" s="174">
        <f t="shared" si="19"/>
        <v>0</v>
      </c>
      <c r="J123" s="174">
        <f t="shared" si="19"/>
        <v>0</v>
      </c>
      <c r="K123" s="174">
        <f t="shared" si="19"/>
        <v>0</v>
      </c>
      <c r="L123" s="174">
        <f t="shared" si="19"/>
        <v>0</v>
      </c>
      <c r="M123" s="174">
        <f t="shared" si="19"/>
        <v>0</v>
      </c>
      <c r="N123" s="174">
        <f t="shared" si="19"/>
        <v>0</v>
      </c>
      <c r="O123" s="174">
        <f t="shared" si="19"/>
        <v>0</v>
      </c>
      <c r="P123" s="174">
        <f t="shared" si="19"/>
        <v>0</v>
      </c>
      <c r="Q123" s="174">
        <f t="shared" si="19"/>
        <v>0</v>
      </c>
      <c r="R123" s="174">
        <f t="shared" si="19"/>
        <v>0</v>
      </c>
      <c r="S123" s="195">
        <f t="shared" si="19"/>
        <v>0</v>
      </c>
      <c r="T123" s="195">
        <f t="shared" si="19"/>
        <v>0</v>
      </c>
      <c r="U123" s="174">
        <f t="shared" si="19"/>
        <v>0</v>
      </c>
      <c r="V123" s="174">
        <f t="shared" si="19"/>
        <v>0</v>
      </c>
      <c r="W123" s="174">
        <f t="shared" si="19"/>
        <v>0</v>
      </c>
      <c r="X123" s="174">
        <f t="shared" si="19"/>
        <v>0</v>
      </c>
      <c r="Y123" s="174">
        <f t="shared" si="19"/>
        <v>0</v>
      </c>
      <c r="Z123" s="195">
        <f t="shared" si="19"/>
        <v>0</v>
      </c>
      <c r="AA123" s="174">
        <f t="shared" si="19"/>
        <v>0</v>
      </c>
      <c r="AB123" s="174">
        <f t="shared" si="19"/>
        <v>0</v>
      </c>
      <c r="AC123" s="187">
        <f t="shared" si="19"/>
        <v>0</v>
      </c>
      <c r="AD123" s="188">
        <f t="shared" si="19"/>
        <v>0</v>
      </c>
      <c r="AE123" s="174">
        <f t="shared" si="19"/>
        <v>0</v>
      </c>
      <c r="AF123" s="186">
        <f t="shared" si="19"/>
        <v>0</v>
      </c>
      <c r="AG123" s="186">
        <f t="shared" si="19"/>
        <v>0</v>
      </c>
      <c r="AH123" s="174">
        <f t="shared" si="19"/>
        <v>0</v>
      </c>
      <c r="AI123" s="174">
        <f t="shared" si="19"/>
        <v>0</v>
      </c>
      <c r="AJ123" s="174">
        <f t="shared" si="19"/>
        <v>0</v>
      </c>
      <c r="AK123" s="174">
        <f t="shared" si="19"/>
        <v>0</v>
      </c>
      <c r="AL123" s="174">
        <f t="shared" si="19"/>
        <v>0</v>
      </c>
      <c r="AM123" s="174">
        <f t="shared" si="19"/>
        <v>0</v>
      </c>
      <c r="AN123" s="174">
        <f t="shared" si="19"/>
        <v>0</v>
      </c>
      <c r="AO123" s="174">
        <f t="shared" si="19"/>
        <v>0</v>
      </c>
      <c r="AP123" s="174">
        <f t="shared" si="19"/>
        <v>0</v>
      </c>
      <c r="AQ123" s="174">
        <f t="shared" si="19"/>
        <v>0</v>
      </c>
      <c r="AR123" s="174">
        <f t="shared" si="19"/>
        <v>0</v>
      </c>
      <c r="AS123" s="174">
        <f t="shared" si="19"/>
        <v>0</v>
      </c>
      <c r="AT123" s="174">
        <f t="shared" si="19"/>
        <v>0</v>
      </c>
      <c r="AU123" s="174">
        <f t="shared" si="19"/>
        <v>0</v>
      </c>
      <c r="AV123" s="174">
        <f t="shared" si="19"/>
        <v>0</v>
      </c>
      <c r="AW123" s="174">
        <f t="shared" si="19"/>
        <v>0</v>
      </c>
      <c r="AX123" s="174">
        <f t="shared" si="19"/>
        <v>0</v>
      </c>
      <c r="AY123" s="174">
        <f t="shared" si="19"/>
        <v>0</v>
      </c>
      <c r="AZ123" s="174">
        <f t="shared" si="19"/>
        <v>0</v>
      </c>
      <c r="BA123" s="174">
        <f t="shared" si="19"/>
        <v>0</v>
      </c>
      <c r="BB123" s="174">
        <f t="shared" si="19"/>
        <v>0</v>
      </c>
      <c r="BC123" s="174">
        <f t="shared" si="19"/>
        <v>0</v>
      </c>
      <c r="BD123" s="174">
        <f t="shared" si="10"/>
        <v>0</v>
      </c>
    </row>
    <row r="124" spans="1:56" ht="20.100000000000001" customHeight="1" thickBot="1" x14ac:dyDescent="0.3">
      <c r="A124" s="309"/>
      <c r="B124" s="301"/>
      <c r="C124" s="77" t="s">
        <v>138</v>
      </c>
      <c r="D124" s="174">
        <f>D126+D128</f>
        <v>0</v>
      </c>
      <c r="E124" s="174">
        <f t="shared" si="19"/>
        <v>0</v>
      </c>
      <c r="F124" s="174">
        <f t="shared" si="19"/>
        <v>0</v>
      </c>
      <c r="G124" s="174">
        <f t="shared" si="19"/>
        <v>0</v>
      </c>
      <c r="H124" s="174">
        <f t="shared" si="19"/>
        <v>0</v>
      </c>
      <c r="I124" s="174">
        <f t="shared" si="19"/>
        <v>0</v>
      </c>
      <c r="J124" s="174">
        <f t="shared" si="19"/>
        <v>0</v>
      </c>
      <c r="K124" s="174">
        <f t="shared" si="19"/>
        <v>0</v>
      </c>
      <c r="L124" s="174">
        <f t="shared" si="19"/>
        <v>0</v>
      </c>
      <c r="M124" s="174">
        <f t="shared" si="19"/>
        <v>0</v>
      </c>
      <c r="N124" s="174">
        <f t="shared" si="19"/>
        <v>0</v>
      </c>
      <c r="O124" s="174">
        <f t="shared" si="19"/>
        <v>0</v>
      </c>
      <c r="P124" s="174">
        <f t="shared" si="19"/>
        <v>0</v>
      </c>
      <c r="Q124" s="174">
        <f t="shared" si="19"/>
        <v>0</v>
      </c>
      <c r="R124" s="174">
        <f t="shared" si="19"/>
        <v>0</v>
      </c>
      <c r="S124" s="195">
        <f t="shared" si="19"/>
        <v>0</v>
      </c>
      <c r="T124" s="195">
        <f t="shared" si="19"/>
        <v>0</v>
      </c>
      <c r="U124" s="174">
        <f t="shared" si="19"/>
        <v>0</v>
      </c>
      <c r="V124" s="174">
        <f t="shared" si="19"/>
        <v>0</v>
      </c>
      <c r="W124" s="174">
        <f t="shared" si="19"/>
        <v>0</v>
      </c>
      <c r="X124" s="174">
        <f t="shared" si="19"/>
        <v>0</v>
      </c>
      <c r="Y124" s="174">
        <f t="shared" si="19"/>
        <v>0</v>
      </c>
      <c r="Z124" s="195">
        <f t="shared" si="19"/>
        <v>0</v>
      </c>
      <c r="AA124" s="174">
        <f t="shared" si="19"/>
        <v>0</v>
      </c>
      <c r="AB124" s="174">
        <f t="shared" si="19"/>
        <v>0</v>
      </c>
      <c r="AC124" s="187">
        <f t="shared" si="19"/>
        <v>0</v>
      </c>
      <c r="AD124" s="188">
        <f t="shared" si="19"/>
        <v>0</v>
      </c>
      <c r="AE124" s="174">
        <f t="shared" si="19"/>
        <v>0</v>
      </c>
      <c r="AF124" s="186">
        <f t="shared" si="19"/>
        <v>0</v>
      </c>
      <c r="AG124" s="186">
        <f t="shared" si="19"/>
        <v>0</v>
      </c>
      <c r="AH124" s="174">
        <f t="shared" si="19"/>
        <v>0</v>
      </c>
      <c r="AI124" s="174">
        <f t="shared" si="19"/>
        <v>0</v>
      </c>
      <c r="AJ124" s="174">
        <f t="shared" si="19"/>
        <v>0</v>
      </c>
      <c r="AK124" s="174">
        <f t="shared" si="19"/>
        <v>0</v>
      </c>
      <c r="AL124" s="174">
        <f t="shared" si="19"/>
        <v>0</v>
      </c>
      <c r="AM124" s="174">
        <f t="shared" si="19"/>
        <v>0</v>
      </c>
      <c r="AN124" s="174">
        <f t="shared" si="19"/>
        <v>0</v>
      </c>
      <c r="AO124" s="174">
        <f t="shared" si="19"/>
        <v>0</v>
      </c>
      <c r="AP124" s="174">
        <f t="shared" si="19"/>
        <v>0</v>
      </c>
      <c r="AQ124" s="174">
        <f t="shared" si="19"/>
        <v>0</v>
      </c>
      <c r="AR124" s="174">
        <f t="shared" si="19"/>
        <v>0</v>
      </c>
      <c r="AS124" s="174">
        <f t="shared" si="19"/>
        <v>0</v>
      </c>
      <c r="AT124" s="174">
        <f t="shared" si="19"/>
        <v>0</v>
      </c>
      <c r="AU124" s="174">
        <f t="shared" si="19"/>
        <v>0</v>
      </c>
      <c r="AV124" s="174">
        <f t="shared" si="19"/>
        <v>0</v>
      </c>
      <c r="AW124" s="174">
        <f t="shared" si="19"/>
        <v>0</v>
      </c>
      <c r="AX124" s="174">
        <f t="shared" si="19"/>
        <v>0</v>
      </c>
      <c r="AY124" s="174">
        <f t="shared" si="19"/>
        <v>0</v>
      </c>
      <c r="AZ124" s="174">
        <f t="shared" si="19"/>
        <v>0</v>
      </c>
      <c r="BA124" s="174">
        <f t="shared" si="19"/>
        <v>0</v>
      </c>
      <c r="BB124" s="174">
        <f t="shared" si="19"/>
        <v>0</v>
      </c>
      <c r="BC124" s="174">
        <f t="shared" si="19"/>
        <v>0</v>
      </c>
      <c r="BD124" s="174">
        <f t="shared" si="10"/>
        <v>0</v>
      </c>
    </row>
    <row r="125" spans="1:56" ht="20.100000000000001" customHeight="1" thickBot="1" x14ac:dyDescent="0.3">
      <c r="A125" s="309" t="s">
        <v>101</v>
      </c>
      <c r="B125" s="301" t="s">
        <v>102</v>
      </c>
      <c r="C125" s="77" t="s">
        <v>137</v>
      </c>
      <c r="D125" s="127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8"/>
      <c r="AD125" s="89"/>
      <c r="AE125" s="89"/>
      <c r="AF125" s="85"/>
      <c r="AG125" s="85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128"/>
      <c r="BD125" s="174">
        <f t="shared" si="10"/>
        <v>0</v>
      </c>
    </row>
    <row r="126" spans="1:56" ht="20.100000000000001" customHeight="1" thickBot="1" x14ac:dyDescent="0.3">
      <c r="A126" s="309"/>
      <c r="B126" s="301"/>
      <c r="C126" s="77" t="s">
        <v>138</v>
      </c>
      <c r="D126" s="97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4"/>
      <c r="AD126" s="95"/>
      <c r="AE126" s="95"/>
      <c r="AF126" s="91"/>
      <c r="AG126" s="91"/>
      <c r="AH126" s="92"/>
      <c r="AI126" s="92"/>
      <c r="AJ126" s="92"/>
      <c r="AK126" s="92"/>
      <c r="AL126" s="92"/>
      <c r="AM126" s="92"/>
      <c r="AN126" s="92"/>
      <c r="AO126" s="92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2"/>
      <c r="BC126" s="100"/>
      <c r="BD126" s="174">
        <f t="shared" si="10"/>
        <v>0</v>
      </c>
    </row>
    <row r="127" spans="1:56" ht="20.100000000000001" customHeight="1" thickBot="1" x14ac:dyDescent="0.3">
      <c r="A127" s="309" t="s">
        <v>103</v>
      </c>
      <c r="B127" s="301" t="s">
        <v>114</v>
      </c>
      <c r="C127" s="77" t="s">
        <v>137</v>
      </c>
      <c r="D127" s="97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4"/>
      <c r="AD127" s="95"/>
      <c r="AE127" s="95"/>
      <c r="AF127" s="91"/>
      <c r="AG127" s="91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2"/>
      <c r="BC127" s="100"/>
      <c r="BD127" s="174">
        <f t="shared" si="10"/>
        <v>0</v>
      </c>
    </row>
    <row r="128" spans="1:56" ht="20.100000000000001" customHeight="1" thickBot="1" x14ac:dyDescent="0.3">
      <c r="A128" s="309"/>
      <c r="B128" s="301"/>
      <c r="C128" s="77" t="s">
        <v>138</v>
      </c>
      <c r="D128" s="103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6"/>
      <c r="AD128" s="107"/>
      <c r="AE128" s="107"/>
      <c r="AF128" s="108"/>
      <c r="AG128" s="108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31"/>
      <c r="BD128" s="134">
        <f t="shared" si="10"/>
        <v>0</v>
      </c>
    </row>
    <row r="129" spans="1:56" ht="20.100000000000001" customHeight="1" thickBot="1" x14ac:dyDescent="0.3">
      <c r="A129" s="309" t="s">
        <v>104</v>
      </c>
      <c r="B129" s="301" t="s">
        <v>105</v>
      </c>
      <c r="C129" s="77" t="s">
        <v>137</v>
      </c>
      <c r="D129" s="174">
        <f>D131+D133+D135+D137+D139+D141</f>
        <v>0</v>
      </c>
      <c r="E129" s="174">
        <f t="shared" ref="E129:BC130" si="20">E131+E133+E135+E137+E139+E141</f>
        <v>0</v>
      </c>
      <c r="F129" s="174">
        <f t="shared" si="20"/>
        <v>0</v>
      </c>
      <c r="G129" s="174">
        <f t="shared" si="20"/>
        <v>0</v>
      </c>
      <c r="H129" s="174">
        <f t="shared" si="20"/>
        <v>0</v>
      </c>
      <c r="I129" s="174">
        <f t="shared" si="20"/>
        <v>0</v>
      </c>
      <c r="J129" s="174">
        <f t="shared" si="20"/>
        <v>0</v>
      </c>
      <c r="K129" s="174">
        <f t="shared" si="20"/>
        <v>0</v>
      </c>
      <c r="L129" s="174">
        <f t="shared" si="20"/>
        <v>0</v>
      </c>
      <c r="M129" s="174">
        <f t="shared" si="20"/>
        <v>0</v>
      </c>
      <c r="N129" s="174">
        <f t="shared" si="20"/>
        <v>0</v>
      </c>
      <c r="O129" s="174">
        <f t="shared" si="20"/>
        <v>0</v>
      </c>
      <c r="P129" s="174">
        <f t="shared" si="20"/>
        <v>0</v>
      </c>
      <c r="Q129" s="174">
        <f t="shared" si="20"/>
        <v>0</v>
      </c>
      <c r="R129" s="174">
        <f t="shared" si="20"/>
        <v>0</v>
      </c>
      <c r="S129" s="195">
        <f t="shared" si="20"/>
        <v>0</v>
      </c>
      <c r="T129" s="195">
        <f t="shared" si="20"/>
        <v>0</v>
      </c>
      <c r="U129" s="174">
        <f t="shared" si="20"/>
        <v>0</v>
      </c>
      <c r="V129" s="174">
        <f t="shared" si="20"/>
        <v>0</v>
      </c>
      <c r="W129" s="174">
        <f t="shared" si="20"/>
        <v>0</v>
      </c>
      <c r="X129" s="174">
        <f t="shared" si="20"/>
        <v>0</v>
      </c>
      <c r="Y129" s="174">
        <f t="shared" si="20"/>
        <v>0</v>
      </c>
      <c r="Z129" s="195">
        <f t="shared" si="20"/>
        <v>0</v>
      </c>
      <c r="AA129" s="174">
        <f t="shared" si="20"/>
        <v>0</v>
      </c>
      <c r="AB129" s="174">
        <f t="shared" si="20"/>
        <v>0</v>
      </c>
      <c r="AC129" s="174">
        <f t="shared" si="20"/>
        <v>0</v>
      </c>
      <c r="AD129" s="188">
        <f t="shared" si="20"/>
        <v>0</v>
      </c>
      <c r="AE129" s="174">
        <f t="shared" si="20"/>
        <v>0</v>
      </c>
      <c r="AF129" s="186">
        <f t="shared" si="20"/>
        <v>0</v>
      </c>
      <c r="AG129" s="186">
        <f t="shared" si="20"/>
        <v>0</v>
      </c>
      <c r="AH129" s="174">
        <f t="shared" si="20"/>
        <v>0</v>
      </c>
      <c r="AI129" s="174">
        <f t="shared" si="20"/>
        <v>0</v>
      </c>
      <c r="AJ129" s="174">
        <f t="shared" si="20"/>
        <v>0</v>
      </c>
      <c r="AK129" s="174">
        <f t="shared" si="20"/>
        <v>0</v>
      </c>
      <c r="AL129" s="174">
        <f t="shared" si="20"/>
        <v>0</v>
      </c>
      <c r="AM129" s="174">
        <f t="shared" si="20"/>
        <v>0</v>
      </c>
      <c r="AN129" s="174">
        <f t="shared" si="20"/>
        <v>0</v>
      </c>
      <c r="AO129" s="174">
        <f t="shared" si="20"/>
        <v>0</v>
      </c>
      <c r="AP129" s="174">
        <f t="shared" si="20"/>
        <v>0</v>
      </c>
      <c r="AQ129" s="174">
        <f t="shared" si="20"/>
        <v>0</v>
      </c>
      <c r="AR129" s="174">
        <f t="shared" si="20"/>
        <v>0</v>
      </c>
      <c r="AS129" s="174">
        <f t="shared" si="20"/>
        <v>0</v>
      </c>
      <c r="AT129" s="174">
        <f t="shared" si="20"/>
        <v>0</v>
      </c>
      <c r="AU129" s="174">
        <f t="shared" si="20"/>
        <v>0</v>
      </c>
      <c r="AV129" s="174">
        <f t="shared" si="20"/>
        <v>0</v>
      </c>
      <c r="AW129" s="174">
        <f t="shared" si="20"/>
        <v>0</v>
      </c>
      <c r="AX129" s="174">
        <f t="shared" si="20"/>
        <v>0</v>
      </c>
      <c r="AY129" s="174">
        <f t="shared" si="20"/>
        <v>0</v>
      </c>
      <c r="AZ129" s="174">
        <f t="shared" si="20"/>
        <v>0</v>
      </c>
      <c r="BA129" s="174">
        <f t="shared" si="20"/>
        <v>0</v>
      </c>
      <c r="BB129" s="174">
        <f t="shared" si="20"/>
        <v>0</v>
      </c>
      <c r="BC129" s="174">
        <f t="shared" si="20"/>
        <v>0</v>
      </c>
      <c r="BD129" s="174">
        <f t="shared" si="10"/>
        <v>0</v>
      </c>
    </row>
    <row r="130" spans="1:56" ht="20.100000000000001" customHeight="1" thickBot="1" x14ac:dyDescent="0.3">
      <c r="A130" s="309"/>
      <c r="B130" s="301"/>
      <c r="C130" s="77" t="s">
        <v>138</v>
      </c>
      <c r="D130" s="174">
        <f>D132+D134+D136+D138+D140+D142</f>
        <v>0</v>
      </c>
      <c r="E130" s="174">
        <f t="shared" si="20"/>
        <v>0</v>
      </c>
      <c r="F130" s="174">
        <f t="shared" si="20"/>
        <v>0</v>
      </c>
      <c r="G130" s="174">
        <f t="shared" si="20"/>
        <v>0</v>
      </c>
      <c r="H130" s="174">
        <f t="shared" si="20"/>
        <v>0</v>
      </c>
      <c r="I130" s="174">
        <f t="shared" si="20"/>
        <v>0</v>
      </c>
      <c r="J130" s="174">
        <f t="shared" si="20"/>
        <v>0</v>
      </c>
      <c r="K130" s="174">
        <f t="shared" si="20"/>
        <v>0</v>
      </c>
      <c r="L130" s="174">
        <f t="shared" si="20"/>
        <v>0</v>
      </c>
      <c r="M130" s="174">
        <f t="shared" si="20"/>
        <v>0</v>
      </c>
      <c r="N130" s="174">
        <f t="shared" si="20"/>
        <v>0</v>
      </c>
      <c r="O130" s="174">
        <f t="shared" si="20"/>
        <v>0</v>
      </c>
      <c r="P130" s="174">
        <f t="shared" si="20"/>
        <v>0</v>
      </c>
      <c r="Q130" s="174">
        <f t="shared" si="20"/>
        <v>0</v>
      </c>
      <c r="R130" s="174">
        <f t="shared" si="20"/>
        <v>0</v>
      </c>
      <c r="S130" s="195">
        <f t="shared" si="20"/>
        <v>0</v>
      </c>
      <c r="T130" s="195">
        <f t="shared" si="20"/>
        <v>0</v>
      </c>
      <c r="U130" s="174">
        <f t="shared" si="20"/>
        <v>0</v>
      </c>
      <c r="V130" s="174">
        <f t="shared" si="20"/>
        <v>0</v>
      </c>
      <c r="W130" s="174">
        <f t="shared" si="20"/>
        <v>0</v>
      </c>
      <c r="X130" s="174">
        <f t="shared" si="20"/>
        <v>0</v>
      </c>
      <c r="Y130" s="174">
        <f t="shared" si="20"/>
        <v>0</v>
      </c>
      <c r="Z130" s="195">
        <f t="shared" si="20"/>
        <v>0</v>
      </c>
      <c r="AA130" s="174">
        <f t="shared" si="20"/>
        <v>0</v>
      </c>
      <c r="AB130" s="174">
        <f t="shared" si="20"/>
        <v>0</v>
      </c>
      <c r="AC130" s="174">
        <f t="shared" si="20"/>
        <v>0</v>
      </c>
      <c r="AD130" s="188">
        <f t="shared" si="20"/>
        <v>0</v>
      </c>
      <c r="AE130" s="174">
        <f t="shared" si="20"/>
        <v>0</v>
      </c>
      <c r="AF130" s="186">
        <f t="shared" si="20"/>
        <v>0</v>
      </c>
      <c r="AG130" s="186">
        <f t="shared" si="20"/>
        <v>0</v>
      </c>
      <c r="AH130" s="174">
        <f t="shared" si="20"/>
        <v>0</v>
      </c>
      <c r="AI130" s="174">
        <f t="shared" si="20"/>
        <v>0</v>
      </c>
      <c r="AJ130" s="174">
        <f t="shared" si="20"/>
        <v>0</v>
      </c>
      <c r="AK130" s="174">
        <f t="shared" si="20"/>
        <v>0</v>
      </c>
      <c r="AL130" s="174">
        <f t="shared" si="20"/>
        <v>0</v>
      </c>
      <c r="AM130" s="174">
        <f t="shared" si="20"/>
        <v>0</v>
      </c>
      <c r="AN130" s="174">
        <f t="shared" si="20"/>
        <v>0</v>
      </c>
      <c r="AO130" s="174">
        <f t="shared" si="20"/>
        <v>0</v>
      </c>
      <c r="AP130" s="174">
        <f t="shared" si="20"/>
        <v>0</v>
      </c>
      <c r="AQ130" s="174">
        <f t="shared" si="20"/>
        <v>0</v>
      </c>
      <c r="AR130" s="174">
        <f t="shared" si="20"/>
        <v>0</v>
      </c>
      <c r="AS130" s="174">
        <f t="shared" si="20"/>
        <v>0</v>
      </c>
      <c r="AT130" s="174">
        <f t="shared" si="20"/>
        <v>0</v>
      </c>
      <c r="AU130" s="174">
        <f t="shared" si="20"/>
        <v>0</v>
      </c>
      <c r="AV130" s="174">
        <f t="shared" si="20"/>
        <v>0</v>
      </c>
      <c r="AW130" s="174">
        <f t="shared" si="20"/>
        <v>0</v>
      </c>
      <c r="AX130" s="174">
        <f t="shared" si="20"/>
        <v>0</v>
      </c>
      <c r="AY130" s="174">
        <f t="shared" si="20"/>
        <v>0</v>
      </c>
      <c r="AZ130" s="174">
        <f t="shared" si="20"/>
        <v>0</v>
      </c>
      <c r="BA130" s="174">
        <f t="shared" si="20"/>
        <v>0</v>
      </c>
      <c r="BB130" s="174">
        <f t="shared" si="20"/>
        <v>0</v>
      </c>
      <c r="BC130" s="174">
        <f t="shared" si="20"/>
        <v>0</v>
      </c>
      <c r="BD130" s="174">
        <f t="shared" si="10"/>
        <v>0</v>
      </c>
    </row>
    <row r="131" spans="1:56" ht="20.100000000000001" customHeight="1" thickBot="1" x14ac:dyDescent="0.3">
      <c r="A131" s="309" t="s">
        <v>106</v>
      </c>
      <c r="B131" s="301" t="s">
        <v>107</v>
      </c>
      <c r="C131" s="77" t="s">
        <v>137</v>
      </c>
      <c r="D131" s="127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8"/>
      <c r="AD131" s="89"/>
      <c r="AE131" s="89"/>
      <c r="AF131" s="85"/>
      <c r="AG131" s="85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128"/>
      <c r="BD131" s="133">
        <f t="shared" si="10"/>
        <v>0</v>
      </c>
    </row>
    <row r="132" spans="1:56" ht="20.100000000000001" customHeight="1" thickBot="1" x14ac:dyDescent="0.3">
      <c r="A132" s="309"/>
      <c r="B132" s="301"/>
      <c r="C132" s="77" t="s">
        <v>138</v>
      </c>
      <c r="D132" s="97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4"/>
      <c r="AD132" s="95"/>
      <c r="AE132" s="95"/>
      <c r="AF132" s="91"/>
      <c r="AG132" s="91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100"/>
      <c r="BD132" s="174">
        <f t="shared" si="10"/>
        <v>0</v>
      </c>
    </row>
    <row r="133" spans="1:56" ht="20.100000000000001" customHeight="1" thickBot="1" x14ac:dyDescent="0.3">
      <c r="A133" s="309" t="s">
        <v>108</v>
      </c>
      <c r="B133" s="301" t="s">
        <v>109</v>
      </c>
      <c r="C133" s="77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4"/>
      <c r="AD133" s="95"/>
      <c r="AE133" s="95"/>
      <c r="AF133" s="91"/>
      <c r="AG133" s="91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100"/>
      <c r="BD133" s="174">
        <f t="shared" si="10"/>
        <v>0</v>
      </c>
    </row>
    <row r="134" spans="1:56" ht="20.100000000000001" customHeight="1" thickBot="1" x14ac:dyDescent="0.3">
      <c r="A134" s="309"/>
      <c r="B134" s="301"/>
      <c r="C134" s="77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4"/>
      <c r="AD134" s="95"/>
      <c r="AE134" s="95"/>
      <c r="AF134" s="91"/>
      <c r="AG134" s="91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100"/>
      <c r="BD134" s="174">
        <f t="shared" si="10"/>
        <v>0</v>
      </c>
    </row>
    <row r="135" spans="1:56" ht="20.100000000000001" customHeight="1" thickBot="1" x14ac:dyDescent="0.3">
      <c r="A135" s="309" t="s">
        <v>110</v>
      </c>
      <c r="B135" s="301" t="s">
        <v>111</v>
      </c>
      <c r="C135" s="77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4"/>
      <c r="AD135" s="95"/>
      <c r="AE135" s="95"/>
      <c r="AF135" s="91"/>
      <c r="AG135" s="91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100"/>
      <c r="BD135" s="174">
        <f t="shared" si="10"/>
        <v>0</v>
      </c>
    </row>
    <row r="136" spans="1:56" ht="20.100000000000001" customHeight="1" thickBot="1" x14ac:dyDescent="0.3">
      <c r="A136" s="309"/>
      <c r="B136" s="301"/>
      <c r="C136" s="77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4"/>
      <c r="AD136" s="95"/>
      <c r="AE136" s="95"/>
      <c r="AF136" s="91"/>
      <c r="AG136" s="91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100"/>
      <c r="BD136" s="174">
        <f t="shared" si="10"/>
        <v>0</v>
      </c>
    </row>
    <row r="137" spans="1:56" ht="20.100000000000001" customHeight="1" thickBot="1" x14ac:dyDescent="0.3">
      <c r="A137" s="309" t="s">
        <v>112</v>
      </c>
      <c r="B137" s="310" t="s">
        <v>109</v>
      </c>
      <c r="C137" s="77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4"/>
      <c r="AD137" s="95"/>
      <c r="AE137" s="95"/>
      <c r="AF137" s="91"/>
      <c r="AG137" s="91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100"/>
      <c r="BD137" s="174">
        <f t="shared" si="10"/>
        <v>0</v>
      </c>
    </row>
    <row r="138" spans="1:56" ht="20.100000000000001" customHeight="1" thickBot="1" x14ac:dyDescent="0.3">
      <c r="A138" s="309"/>
      <c r="B138" s="301"/>
      <c r="C138" s="77" t="s">
        <v>138</v>
      </c>
      <c r="D138" s="97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4"/>
      <c r="AD138" s="95"/>
      <c r="AE138" s="95"/>
      <c r="AF138" s="91"/>
      <c r="AG138" s="91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2"/>
      <c r="BC138" s="100"/>
      <c r="BD138" s="174">
        <f t="shared" ref="BD138:BD142" si="21">SUM(D138:BC138)</f>
        <v>0</v>
      </c>
    </row>
    <row r="139" spans="1:56" ht="20.100000000000001" customHeight="1" thickBot="1" x14ac:dyDescent="0.3">
      <c r="A139" s="309" t="s">
        <v>112</v>
      </c>
      <c r="B139" s="310" t="s">
        <v>111</v>
      </c>
      <c r="C139" s="77" t="s">
        <v>137</v>
      </c>
      <c r="D139" s="97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4"/>
      <c r="AD139" s="95"/>
      <c r="AE139" s="95"/>
      <c r="AF139" s="91"/>
      <c r="AG139" s="91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2"/>
      <c r="BC139" s="100"/>
      <c r="BD139" s="174">
        <f t="shared" si="21"/>
        <v>0</v>
      </c>
    </row>
    <row r="140" spans="1:56" ht="20.100000000000001" customHeight="1" thickBot="1" x14ac:dyDescent="0.3">
      <c r="A140" s="309"/>
      <c r="B140" s="301"/>
      <c r="C140" s="77" t="s">
        <v>138</v>
      </c>
      <c r="D140" s="97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4"/>
      <c r="AD140" s="95"/>
      <c r="AE140" s="95"/>
      <c r="AF140" s="91"/>
      <c r="AG140" s="91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2"/>
      <c r="BC140" s="100"/>
      <c r="BD140" s="174">
        <f t="shared" si="21"/>
        <v>0</v>
      </c>
    </row>
    <row r="141" spans="1:56" ht="20.100000000000001" customHeight="1" thickBot="1" x14ac:dyDescent="0.3">
      <c r="A141" s="309" t="s">
        <v>113</v>
      </c>
      <c r="B141" s="301" t="s">
        <v>105</v>
      </c>
      <c r="C141" s="77" t="s">
        <v>137</v>
      </c>
      <c r="D141" s="97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4"/>
      <c r="AD141" s="95"/>
      <c r="AE141" s="95"/>
      <c r="AF141" s="91"/>
      <c r="AG141" s="91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100"/>
      <c r="BD141" s="174">
        <f t="shared" si="21"/>
        <v>0</v>
      </c>
    </row>
    <row r="142" spans="1:56" ht="20.100000000000001" customHeight="1" thickBot="1" x14ac:dyDescent="0.3">
      <c r="A142" s="309"/>
      <c r="B142" s="301"/>
      <c r="C142" s="77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6"/>
      <c r="AD142" s="107"/>
      <c r="AE142" s="107"/>
      <c r="AF142" s="108"/>
      <c r="AG142" s="108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31"/>
      <c r="BD142" s="134">
        <f t="shared" si="21"/>
        <v>0</v>
      </c>
    </row>
    <row r="143" spans="1:56" ht="20.100000000000001" customHeight="1" thickBot="1" x14ac:dyDescent="0.3">
      <c r="A143" s="292" t="s">
        <v>150</v>
      </c>
      <c r="B143" s="292"/>
      <c r="C143" s="77" t="s">
        <v>137</v>
      </c>
      <c r="D143" s="174">
        <f>D9+D21+D27</f>
        <v>0</v>
      </c>
      <c r="E143" s="174">
        <v>18</v>
      </c>
      <c r="F143" s="174">
        <v>36</v>
      </c>
      <c r="G143" s="192">
        <v>36</v>
      </c>
      <c r="H143" s="192">
        <v>36</v>
      </c>
      <c r="I143" s="192">
        <v>36</v>
      </c>
      <c r="J143" s="192">
        <v>36</v>
      </c>
      <c r="K143" s="192">
        <v>36</v>
      </c>
      <c r="L143" s="192">
        <v>36</v>
      </c>
      <c r="M143" s="192">
        <v>36</v>
      </c>
      <c r="N143" s="192">
        <v>36</v>
      </c>
      <c r="O143" s="174">
        <f t="shared" ref="O143:BC144" si="22">O9+O21+O27</f>
        <v>26</v>
      </c>
      <c r="P143" s="192">
        <v>36</v>
      </c>
      <c r="Q143" s="192">
        <v>36</v>
      </c>
      <c r="R143" s="192">
        <v>36</v>
      </c>
      <c r="S143" s="195">
        <f t="shared" si="22"/>
        <v>0</v>
      </c>
      <c r="T143" s="195">
        <f t="shared" si="22"/>
        <v>0</v>
      </c>
      <c r="U143" s="174">
        <f t="shared" si="22"/>
        <v>0</v>
      </c>
      <c r="V143" s="174">
        <f t="shared" si="22"/>
        <v>0</v>
      </c>
      <c r="W143" s="174">
        <f t="shared" si="22"/>
        <v>0</v>
      </c>
      <c r="X143" s="174">
        <f t="shared" si="22"/>
        <v>0</v>
      </c>
      <c r="Y143" s="174">
        <f t="shared" si="22"/>
        <v>0</v>
      </c>
      <c r="Z143" s="174">
        <f t="shared" si="22"/>
        <v>0</v>
      </c>
      <c r="AA143" s="174">
        <f t="shared" si="22"/>
        <v>0</v>
      </c>
      <c r="AB143" s="174">
        <f t="shared" si="22"/>
        <v>0</v>
      </c>
      <c r="AC143" s="187">
        <f t="shared" si="22"/>
        <v>0</v>
      </c>
      <c r="AD143" s="188">
        <f t="shared" si="22"/>
        <v>0</v>
      </c>
      <c r="AE143" s="174">
        <f t="shared" si="22"/>
        <v>0</v>
      </c>
      <c r="AF143" s="186">
        <f t="shared" si="22"/>
        <v>0</v>
      </c>
      <c r="AG143" s="186">
        <f t="shared" si="22"/>
        <v>0</v>
      </c>
      <c r="AH143" s="174">
        <f t="shared" si="22"/>
        <v>0</v>
      </c>
      <c r="AI143" s="174">
        <f t="shared" si="22"/>
        <v>0</v>
      </c>
      <c r="AJ143" s="174">
        <f t="shared" si="22"/>
        <v>0</v>
      </c>
      <c r="AK143" s="174">
        <f t="shared" si="22"/>
        <v>0</v>
      </c>
      <c r="AL143" s="174">
        <f t="shared" si="22"/>
        <v>0</v>
      </c>
      <c r="AM143" s="174">
        <f t="shared" si="22"/>
        <v>0</v>
      </c>
      <c r="AN143" s="174">
        <f t="shared" si="22"/>
        <v>0</v>
      </c>
      <c r="AO143" s="174">
        <f t="shared" si="22"/>
        <v>0</v>
      </c>
      <c r="AP143" s="174">
        <f t="shared" si="22"/>
        <v>0</v>
      </c>
      <c r="AQ143" s="174">
        <f t="shared" si="22"/>
        <v>0</v>
      </c>
      <c r="AR143" s="174">
        <f t="shared" si="22"/>
        <v>0</v>
      </c>
      <c r="AS143" s="174">
        <f t="shared" si="22"/>
        <v>0</v>
      </c>
      <c r="AT143" s="174">
        <f t="shared" si="22"/>
        <v>0</v>
      </c>
      <c r="AU143" s="174">
        <f t="shared" si="22"/>
        <v>0</v>
      </c>
      <c r="AV143" s="174">
        <f t="shared" si="22"/>
        <v>0</v>
      </c>
      <c r="AW143" s="174">
        <f t="shared" si="22"/>
        <v>0</v>
      </c>
      <c r="AX143" s="174">
        <f t="shared" si="22"/>
        <v>0</v>
      </c>
      <c r="AY143" s="174">
        <f t="shared" si="22"/>
        <v>0</v>
      </c>
      <c r="AZ143" s="174">
        <f t="shared" si="22"/>
        <v>0</v>
      </c>
      <c r="BA143" s="174">
        <f t="shared" si="22"/>
        <v>0</v>
      </c>
      <c r="BB143" s="174">
        <f t="shared" si="22"/>
        <v>0</v>
      </c>
      <c r="BC143" s="174">
        <f t="shared" si="22"/>
        <v>0</v>
      </c>
      <c r="BD143" s="174">
        <v>486</v>
      </c>
    </row>
    <row r="144" spans="1:56" ht="20.100000000000001" customHeight="1" thickBot="1" x14ac:dyDescent="0.3">
      <c r="A144" s="292"/>
      <c r="B144" s="292"/>
      <c r="C144" s="77" t="s">
        <v>138</v>
      </c>
      <c r="D144" s="174">
        <f>D10+D22+D28</f>
        <v>0</v>
      </c>
      <c r="E144" s="174">
        <v>9</v>
      </c>
      <c r="F144" s="192">
        <v>18</v>
      </c>
      <c r="G144" s="192">
        <v>18</v>
      </c>
      <c r="H144" s="192">
        <v>18</v>
      </c>
      <c r="I144" s="192">
        <v>18</v>
      </c>
      <c r="J144" s="192">
        <v>18</v>
      </c>
      <c r="K144" s="192">
        <v>18</v>
      </c>
      <c r="L144" s="192">
        <v>18</v>
      </c>
      <c r="M144" s="192">
        <v>18</v>
      </c>
      <c r="N144" s="192">
        <v>18</v>
      </c>
      <c r="O144" s="174">
        <v>18</v>
      </c>
      <c r="P144" s="192">
        <v>18</v>
      </c>
      <c r="Q144" s="192">
        <v>18</v>
      </c>
      <c r="R144" s="192">
        <v>18</v>
      </c>
      <c r="S144" s="195">
        <f t="shared" si="22"/>
        <v>0</v>
      </c>
      <c r="T144" s="195">
        <f t="shared" si="22"/>
        <v>0</v>
      </c>
      <c r="U144" s="174">
        <f t="shared" si="22"/>
        <v>0</v>
      </c>
      <c r="V144" s="174">
        <f t="shared" si="22"/>
        <v>0</v>
      </c>
      <c r="W144" s="174">
        <f t="shared" si="22"/>
        <v>0</v>
      </c>
      <c r="X144" s="174">
        <f t="shared" si="22"/>
        <v>0</v>
      </c>
      <c r="Y144" s="174">
        <f t="shared" si="22"/>
        <v>0</v>
      </c>
      <c r="Z144" s="174">
        <f t="shared" si="22"/>
        <v>0</v>
      </c>
      <c r="AA144" s="174">
        <f t="shared" si="22"/>
        <v>0</v>
      </c>
      <c r="AB144" s="174">
        <f t="shared" si="22"/>
        <v>0</v>
      </c>
      <c r="AC144" s="187">
        <f t="shared" si="22"/>
        <v>0</v>
      </c>
      <c r="AD144" s="188">
        <f t="shared" si="22"/>
        <v>0</v>
      </c>
      <c r="AE144" s="174">
        <f t="shared" si="22"/>
        <v>0</v>
      </c>
      <c r="AF144" s="186">
        <f t="shared" si="22"/>
        <v>0</v>
      </c>
      <c r="AG144" s="186">
        <f t="shared" si="22"/>
        <v>0</v>
      </c>
      <c r="AH144" s="174">
        <f t="shared" si="22"/>
        <v>0</v>
      </c>
      <c r="AI144" s="174">
        <f t="shared" si="22"/>
        <v>0</v>
      </c>
      <c r="AJ144" s="174">
        <f t="shared" si="22"/>
        <v>0</v>
      </c>
      <c r="AK144" s="174">
        <f t="shared" si="22"/>
        <v>0</v>
      </c>
      <c r="AL144" s="174">
        <f t="shared" si="22"/>
        <v>0</v>
      </c>
      <c r="AM144" s="174">
        <f t="shared" si="22"/>
        <v>0</v>
      </c>
      <c r="AN144" s="174">
        <f t="shared" si="22"/>
        <v>0</v>
      </c>
      <c r="AO144" s="174">
        <f t="shared" si="22"/>
        <v>0</v>
      </c>
      <c r="AP144" s="174">
        <f t="shared" si="22"/>
        <v>0</v>
      </c>
      <c r="AQ144" s="174">
        <f t="shared" si="22"/>
        <v>0</v>
      </c>
      <c r="AR144" s="174">
        <f t="shared" si="22"/>
        <v>0</v>
      </c>
      <c r="AS144" s="174">
        <f t="shared" si="22"/>
        <v>0</v>
      </c>
      <c r="AT144" s="174">
        <f t="shared" si="22"/>
        <v>0</v>
      </c>
      <c r="AU144" s="174">
        <f t="shared" si="22"/>
        <v>0</v>
      </c>
      <c r="AV144" s="174">
        <f t="shared" si="22"/>
        <v>0</v>
      </c>
      <c r="AW144" s="174">
        <f t="shared" si="22"/>
        <v>0</v>
      </c>
      <c r="AX144" s="174">
        <f t="shared" si="22"/>
        <v>0</v>
      </c>
      <c r="AY144" s="174">
        <f t="shared" si="22"/>
        <v>0</v>
      </c>
      <c r="AZ144" s="174">
        <f t="shared" si="22"/>
        <v>0</v>
      </c>
      <c r="BA144" s="174">
        <f t="shared" si="22"/>
        <v>0</v>
      </c>
      <c r="BB144" s="174">
        <f t="shared" si="22"/>
        <v>0</v>
      </c>
      <c r="BC144" s="174">
        <f t="shared" si="22"/>
        <v>0</v>
      </c>
      <c r="BD144" s="183">
        <v>243</v>
      </c>
    </row>
    <row r="145" spans="1:56" ht="20.100000000000001" customHeight="1" thickBot="1" x14ac:dyDescent="0.3">
      <c r="A145" s="309" t="s">
        <v>125</v>
      </c>
      <c r="B145" s="301" t="s">
        <v>126</v>
      </c>
      <c r="C145" s="77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8"/>
      <c r="AD145" s="89"/>
      <c r="AE145" s="89"/>
      <c r="AF145" s="85"/>
      <c r="AG145" s="85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128"/>
      <c r="BD145" s="183">
        <f t="shared" ref="BD145:BD155" si="23">SUM(D145:BC145)</f>
        <v>0</v>
      </c>
    </row>
    <row r="146" spans="1:56" ht="20.100000000000001" customHeight="1" thickBot="1" x14ac:dyDescent="0.3">
      <c r="A146" s="292"/>
      <c r="B146" s="311"/>
      <c r="C146" s="77" t="s">
        <v>138</v>
      </c>
      <c r="D146" s="103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6"/>
      <c r="AD146" s="107"/>
      <c r="AE146" s="107"/>
      <c r="AF146" s="108"/>
      <c r="AG146" s="108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04"/>
      <c r="AU146" s="104"/>
      <c r="AV146" s="104"/>
      <c r="AW146" s="104"/>
      <c r="AX146" s="104"/>
      <c r="AY146" s="104"/>
      <c r="AZ146" s="104"/>
      <c r="BA146" s="104"/>
      <c r="BB146" s="104"/>
      <c r="BC146" s="131"/>
      <c r="BD146" s="183">
        <f t="shared" si="23"/>
        <v>0</v>
      </c>
    </row>
    <row r="147" spans="1:56" ht="20.100000000000001" customHeight="1" thickBot="1" x14ac:dyDescent="0.3">
      <c r="A147" s="309" t="s">
        <v>127</v>
      </c>
      <c r="B147" s="301" t="s">
        <v>128</v>
      </c>
      <c r="C147" s="77" t="s">
        <v>137</v>
      </c>
      <c r="D147" s="174">
        <f>D149+D151</f>
        <v>0</v>
      </c>
      <c r="E147" s="174">
        <f t="shared" ref="E147:BC148" si="24">E149+E151</f>
        <v>0</v>
      </c>
      <c r="F147" s="174">
        <f t="shared" si="24"/>
        <v>0</v>
      </c>
      <c r="G147" s="174">
        <f t="shared" si="24"/>
        <v>0</v>
      </c>
      <c r="H147" s="174">
        <f t="shared" si="24"/>
        <v>0</v>
      </c>
      <c r="I147" s="174">
        <f t="shared" si="24"/>
        <v>0</v>
      </c>
      <c r="J147" s="174">
        <f t="shared" si="24"/>
        <v>0</v>
      </c>
      <c r="K147" s="174">
        <f t="shared" si="24"/>
        <v>0</v>
      </c>
      <c r="L147" s="174">
        <f t="shared" si="24"/>
        <v>0</v>
      </c>
      <c r="M147" s="174">
        <f t="shared" si="24"/>
        <v>0</v>
      </c>
      <c r="N147" s="174">
        <f t="shared" si="24"/>
        <v>0</v>
      </c>
      <c r="O147" s="174">
        <f t="shared" si="24"/>
        <v>0</v>
      </c>
      <c r="P147" s="174">
        <f t="shared" si="24"/>
        <v>0</v>
      </c>
      <c r="Q147" s="174">
        <f t="shared" si="24"/>
        <v>0</v>
      </c>
      <c r="R147" s="174">
        <f t="shared" si="24"/>
        <v>0</v>
      </c>
      <c r="S147" s="195">
        <f t="shared" si="24"/>
        <v>0</v>
      </c>
      <c r="T147" s="195">
        <f t="shared" si="24"/>
        <v>0</v>
      </c>
      <c r="U147" s="174">
        <f t="shared" si="24"/>
        <v>0</v>
      </c>
      <c r="V147" s="174">
        <f t="shared" si="24"/>
        <v>0</v>
      </c>
      <c r="W147" s="174">
        <f t="shared" si="24"/>
        <v>0</v>
      </c>
      <c r="X147" s="174">
        <f t="shared" si="24"/>
        <v>0</v>
      </c>
      <c r="Y147" s="174">
        <f t="shared" si="24"/>
        <v>0</v>
      </c>
      <c r="Z147" s="195">
        <f t="shared" si="24"/>
        <v>0</v>
      </c>
      <c r="AA147" s="195">
        <f t="shared" si="24"/>
        <v>0</v>
      </c>
      <c r="AB147" s="174">
        <f t="shared" si="24"/>
        <v>0</v>
      </c>
      <c r="AC147" s="187">
        <f t="shared" si="24"/>
        <v>0</v>
      </c>
      <c r="AD147" s="188">
        <f t="shared" si="24"/>
        <v>0</v>
      </c>
      <c r="AE147" s="174">
        <f t="shared" si="24"/>
        <v>0</v>
      </c>
      <c r="AF147" s="186">
        <f t="shared" si="24"/>
        <v>0</v>
      </c>
      <c r="AG147" s="186">
        <f t="shared" si="24"/>
        <v>0</v>
      </c>
      <c r="AH147" s="174">
        <f t="shared" si="24"/>
        <v>0</v>
      </c>
      <c r="AI147" s="174">
        <f t="shared" si="24"/>
        <v>0</v>
      </c>
      <c r="AJ147" s="174">
        <f t="shared" si="24"/>
        <v>0</v>
      </c>
      <c r="AK147" s="174">
        <f t="shared" si="24"/>
        <v>0</v>
      </c>
      <c r="AL147" s="174">
        <f t="shared" si="24"/>
        <v>0</v>
      </c>
      <c r="AM147" s="174">
        <f t="shared" si="24"/>
        <v>0</v>
      </c>
      <c r="AN147" s="174">
        <f t="shared" si="24"/>
        <v>0</v>
      </c>
      <c r="AO147" s="174">
        <f t="shared" si="24"/>
        <v>0</v>
      </c>
      <c r="AP147" s="174">
        <f t="shared" si="24"/>
        <v>0</v>
      </c>
      <c r="AQ147" s="174">
        <f t="shared" si="24"/>
        <v>0</v>
      </c>
      <c r="AR147" s="174">
        <f t="shared" si="24"/>
        <v>0</v>
      </c>
      <c r="AS147" s="174">
        <f t="shared" si="24"/>
        <v>0</v>
      </c>
      <c r="AT147" s="174">
        <f t="shared" si="24"/>
        <v>0</v>
      </c>
      <c r="AU147" s="174">
        <f t="shared" si="24"/>
        <v>0</v>
      </c>
      <c r="AV147" s="174">
        <f t="shared" si="24"/>
        <v>0</v>
      </c>
      <c r="AW147" s="174">
        <f t="shared" si="24"/>
        <v>0</v>
      </c>
      <c r="AX147" s="174">
        <f t="shared" si="24"/>
        <v>0</v>
      </c>
      <c r="AY147" s="174">
        <f t="shared" si="24"/>
        <v>0</v>
      </c>
      <c r="AZ147" s="174">
        <f t="shared" si="24"/>
        <v>0</v>
      </c>
      <c r="BA147" s="174">
        <f t="shared" si="24"/>
        <v>0</v>
      </c>
      <c r="BB147" s="174">
        <f t="shared" si="24"/>
        <v>0</v>
      </c>
      <c r="BC147" s="174">
        <f t="shared" si="24"/>
        <v>0</v>
      </c>
      <c r="BD147" s="183">
        <f t="shared" si="23"/>
        <v>0</v>
      </c>
    </row>
    <row r="148" spans="1:56" ht="20.100000000000001" customHeight="1" thickBot="1" x14ac:dyDescent="0.3">
      <c r="A148" s="309"/>
      <c r="B148" s="301"/>
      <c r="C148" s="77" t="s">
        <v>138</v>
      </c>
      <c r="D148" s="174">
        <f>D150+D152</f>
        <v>0</v>
      </c>
      <c r="E148" s="174">
        <f t="shared" si="24"/>
        <v>0</v>
      </c>
      <c r="F148" s="174">
        <f t="shared" si="24"/>
        <v>0</v>
      </c>
      <c r="G148" s="174">
        <f t="shared" si="24"/>
        <v>0</v>
      </c>
      <c r="H148" s="174">
        <f t="shared" si="24"/>
        <v>0</v>
      </c>
      <c r="I148" s="174">
        <f t="shared" si="24"/>
        <v>0</v>
      </c>
      <c r="J148" s="174">
        <f t="shared" si="24"/>
        <v>0</v>
      </c>
      <c r="K148" s="174">
        <f t="shared" si="24"/>
        <v>0</v>
      </c>
      <c r="L148" s="174">
        <f t="shared" si="24"/>
        <v>0</v>
      </c>
      <c r="M148" s="174">
        <f t="shared" si="24"/>
        <v>0</v>
      </c>
      <c r="N148" s="174">
        <f t="shared" si="24"/>
        <v>0</v>
      </c>
      <c r="O148" s="174">
        <f t="shared" si="24"/>
        <v>0</v>
      </c>
      <c r="P148" s="174">
        <f t="shared" si="24"/>
        <v>0</v>
      </c>
      <c r="Q148" s="174">
        <f t="shared" si="24"/>
        <v>0</v>
      </c>
      <c r="R148" s="174">
        <f t="shared" si="24"/>
        <v>0</v>
      </c>
      <c r="S148" s="195">
        <f t="shared" si="24"/>
        <v>0</v>
      </c>
      <c r="T148" s="195">
        <f t="shared" si="24"/>
        <v>0</v>
      </c>
      <c r="U148" s="174">
        <f t="shared" si="24"/>
        <v>0</v>
      </c>
      <c r="V148" s="174">
        <f t="shared" si="24"/>
        <v>0</v>
      </c>
      <c r="W148" s="174">
        <f t="shared" si="24"/>
        <v>0</v>
      </c>
      <c r="X148" s="174">
        <f t="shared" si="24"/>
        <v>0</v>
      </c>
      <c r="Y148" s="174">
        <f t="shared" si="24"/>
        <v>0</v>
      </c>
      <c r="Z148" s="195">
        <f t="shared" si="24"/>
        <v>0</v>
      </c>
      <c r="AA148" s="195">
        <f t="shared" si="24"/>
        <v>0</v>
      </c>
      <c r="AB148" s="174">
        <f t="shared" si="24"/>
        <v>0</v>
      </c>
      <c r="AC148" s="187">
        <f t="shared" si="24"/>
        <v>0</v>
      </c>
      <c r="AD148" s="188">
        <f t="shared" si="24"/>
        <v>0</v>
      </c>
      <c r="AE148" s="174">
        <f t="shared" si="24"/>
        <v>0</v>
      </c>
      <c r="AF148" s="186">
        <f t="shared" si="24"/>
        <v>0</v>
      </c>
      <c r="AG148" s="186">
        <f t="shared" si="24"/>
        <v>0</v>
      </c>
      <c r="AH148" s="174">
        <f t="shared" si="24"/>
        <v>0</v>
      </c>
      <c r="AI148" s="174">
        <f t="shared" si="24"/>
        <v>0</v>
      </c>
      <c r="AJ148" s="174">
        <f t="shared" si="24"/>
        <v>0</v>
      </c>
      <c r="AK148" s="174">
        <f t="shared" si="24"/>
        <v>0</v>
      </c>
      <c r="AL148" s="174">
        <f t="shared" si="24"/>
        <v>0</v>
      </c>
      <c r="AM148" s="174">
        <f t="shared" si="24"/>
        <v>0</v>
      </c>
      <c r="AN148" s="174">
        <f t="shared" si="24"/>
        <v>0</v>
      </c>
      <c r="AO148" s="174">
        <f t="shared" si="24"/>
        <v>0</v>
      </c>
      <c r="AP148" s="174">
        <f t="shared" si="24"/>
        <v>0</v>
      </c>
      <c r="AQ148" s="174">
        <f t="shared" si="24"/>
        <v>0</v>
      </c>
      <c r="AR148" s="174">
        <f t="shared" si="24"/>
        <v>0</v>
      </c>
      <c r="AS148" s="174">
        <f t="shared" si="24"/>
        <v>0</v>
      </c>
      <c r="AT148" s="174">
        <f t="shared" si="24"/>
        <v>0</v>
      </c>
      <c r="AU148" s="174">
        <f t="shared" si="24"/>
        <v>0</v>
      </c>
      <c r="AV148" s="174">
        <f t="shared" si="24"/>
        <v>0</v>
      </c>
      <c r="AW148" s="174">
        <f t="shared" si="24"/>
        <v>0</v>
      </c>
      <c r="AX148" s="174">
        <f t="shared" si="24"/>
        <v>0</v>
      </c>
      <c r="AY148" s="174">
        <f t="shared" si="24"/>
        <v>0</v>
      </c>
      <c r="AZ148" s="174">
        <f t="shared" si="24"/>
        <v>0</v>
      </c>
      <c r="BA148" s="174">
        <f t="shared" si="24"/>
        <v>0</v>
      </c>
      <c r="BB148" s="174">
        <f t="shared" si="24"/>
        <v>0</v>
      </c>
      <c r="BC148" s="174">
        <f t="shared" si="24"/>
        <v>0</v>
      </c>
      <c r="BD148" s="183">
        <f t="shared" si="23"/>
        <v>0</v>
      </c>
    </row>
    <row r="149" spans="1:56" ht="20.100000000000001" customHeight="1" thickBot="1" x14ac:dyDescent="0.3">
      <c r="A149" s="309" t="s">
        <v>129</v>
      </c>
      <c r="B149" s="301" t="s">
        <v>130</v>
      </c>
      <c r="C149" s="77" t="s">
        <v>137</v>
      </c>
      <c r="D149" s="127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  <c r="AD149" s="89"/>
      <c r="AE149" s="89"/>
      <c r="AF149" s="85"/>
      <c r="AG149" s="85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128"/>
      <c r="BD149" s="183">
        <f t="shared" si="23"/>
        <v>0</v>
      </c>
    </row>
    <row r="150" spans="1:56" ht="20.100000000000001" customHeight="1" thickBot="1" x14ac:dyDescent="0.3">
      <c r="A150" s="309"/>
      <c r="B150" s="301"/>
      <c r="C150" s="77" t="s">
        <v>138</v>
      </c>
      <c r="D150" s="97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  <c r="AD150" s="95"/>
      <c r="AE150" s="95"/>
      <c r="AF150" s="91"/>
      <c r="AG150" s="91"/>
      <c r="AH150" s="92"/>
      <c r="AI150" s="92"/>
      <c r="AJ150" s="92"/>
      <c r="AK150" s="92"/>
      <c r="AL150" s="92"/>
      <c r="AM150" s="92"/>
      <c r="AN150" s="92"/>
      <c r="AO150" s="92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2"/>
      <c r="BC150" s="100"/>
      <c r="BD150" s="183">
        <f t="shared" si="23"/>
        <v>0</v>
      </c>
    </row>
    <row r="151" spans="1:56" ht="20.100000000000001" customHeight="1" thickBot="1" x14ac:dyDescent="0.3">
      <c r="A151" s="309" t="s">
        <v>131</v>
      </c>
      <c r="B151" s="301" t="s">
        <v>132</v>
      </c>
      <c r="C151" s="77" t="s">
        <v>137</v>
      </c>
      <c r="D151" s="97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4"/>
      <c r="AD151" s="95"/>
      <c r="AE151" s="95"/>
      <c r="AF151" s="91"/>
      <c r="AG151" s="91"/>
      <c r="AH151" s="92"/>
      <c r="AI151" s="92"/>
      <c r="AJ151" s="92"/>
      <c r="AK151" s="92"/>
      <c r="AL151" s="92"/>
      <c r="AM151" s="92"/>
      <c r="AN151" s="92"/>
      <c r="AO151" s="92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2"/>
      <c r="BC151" s="100"/>
      <c r="BD151" s="183">
        <f t="shared" si="23"/>
        <v>0</v>
      </c>
    </row>
    <row r="152" spans="1:56" ht="20.100000000000001" customHeight="1" thickBot="1" x14ac:dyDescent="0.3">
      <c r="A152" s="309"/>
      <c r="B152" s="301"/>
      <c r="C152" s="77" t="s">
        <v>138</v>
      </c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6"/>
      <c r="AD152" s="107"/>
      <c r="AE152" s="107"/>
      <c r="AF152" s="108"/>
      <c r="AG152" s="108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04"/>
      <c r="AU152" s="104"/>
      <c r="AV152" s="104"/>
      <c r="AW152" s="104"/>
      <c r="AX152" s="104"/>
      <c r="AY152" s="104"/>
      <c r="AZ152" s="104"/>
      <c r="BA152" s="104"/>
      <c r="BB152" s="104"/>
      <c r="BC152" s="131"/>
      <c r="BD152" s="183">
        <f t="shared" si="23"/>
        <v>0</v>
      </c>
    </row>
    <row r="153" spans="1:56" ht="20.100000000000001" customHeight="1" thickBot="1" x14ac:dyDescent="0.3">
      <c r="A153" s="291" t="s">
        <v>134</v>
      </c>
      <c r="B153" s="291"/>
      <c r="C153" s="292"/>
      <c r="D153" s="174">
        <f>D11+D13+D15+D17+D19+D23+D25+D31+D33+D35+D37+D39+D41+D43+D45+D47+D49+D51+D57+D59+D61+D63+D65+D67+D71+D73+D75+D77+D79+D83+D85+D87+D89+D91+D93+D95+D97+D99+D101+D103+D107+D109+D113+D115+D119+D121+D125+D127+D131+D133+D135+D137+D139+D141+D145+D149+D151</f>
        <v>0</v>
      </c>
      <c r="E153" s="174">
        <v>18</v>
      </c>
      <c r="F153" s="192">
        <v>36</v>
      </c>
      <c r="G153" s="192">
        <v>36</v>
      </c>
      <c r="H153" s="192">
        <v>36</v>
      </c>
      <c r="I153" s="192">
        <v>36</v>
      </c>
      <c r="J153" s="192">
        <v>36</v>
      </c>
      <c r="K153" s="192">
        <v>36</v>
      </c>
      <c r="L153" s="192">
        <v>36</v>
      </c>
      <c r="M153" s="192">
        <v>36</v>
      </c>
      <c r="N153" s="192">
        <v>36</v>
      </c>
      <c r="O153" s="192">
        <v>36</v>
      </c>
      <c r="P153" s="192">
        <v>36</v>
      </c>
      <c r="Q153" s="192">
        <v>36</v>
      </c>
      <c r="R153" s="192">
        <v>36</v>
      </c>
      <c r="S153" s="181">
        <f t="shared" ref="S153:AF153" si="25">S11+S13+S15+S17+S19+S23+S25+S31+S33+S35+S37+S39+S41+S43+S45+S47+S49+S51+S57+S59+S61+S63+S65+S67+S71+S73+S75+S77+S79+S85+S87+S89+S91+S93+S95+S97+S99+S101+S103+S107+S109+S113+S115+S119+S121+S125+S127+S131+S133+S135+S137+S139+S141+S145+S149+S151</f>
        <v>0</v>
      </c>
      <c r="T153" s="181">
        <f t="shared" si="25"/>
        <v>0</v>
      </c>
      <c r="U153" s="181">
        <f t="shared" si="25"/>
        <v>0</v>
      </c>
      <c r="V153" s="181">
        <f t="shared" si="25"/>
        <v>0</v>
      </c>
      <c r="W153" s="181">
        <f t="shared" si="25"/>
        <v>0</v>
      </c>
      <c r="X153" s="181">
        <f t="shared" si="25"/>
        <v>0</v>
      </c>
      <c r="Y153" s="181">
        <f t="shared" si="25"/>
        <v>0</v>
      </c>
      <c r="Z153" s="181">
        <f t="shared" si="25"/>
        <v>0</v>
      </c>
      <c r="AA153" s="181">
        <f t="shared" si="25"/>
        <v>0</v>
      </c>
      <c r="AB153" s="181">
        <f t="shared" si="25"/>
        <v>0</v>
      </c>
      <c r="AC153" s="181">
        <f t="shared" si="25"/>
        <v>0</v>
      </c>
      <c r="AD153" s="181">
        <f t="shared" si="25"/>
        <v>0</v>
      </c>
      <c r="AE153" s="181">
        <f t="shared" si="25"/>
        <v>0</v>
      </c>
      <c r="AF153" s="181">
        <f t="shared" si="25"/>
        <v>0</v>
      </c>
      <c r="AG153" s="174">
        <f t="shared" ref="AG153:BC154" si="26">AG11+AG13+AG15+AG17+AG19+AG23+AG25+AG31+AG33+AG35+AG37+AG39+AG41+AG43+AG45+AG47+AG49+AG51+AG57+AG59+AG61+AG63+AG65+AG67+AG69+AG71+AG73+AG75+AG77+AG79+AG83+AG85+AG87+AG89+AG91+AG93+AG95+AG97+AG99+AG101+AG103+AG107+AG109+AG113+AG115+AG119+AG121+AG125+AG127+AG131+AG133+AG135+AG137+AG139+AG141+AG145+AG149+AG151</f>
        <v>0</v>
      </c>
      <c r="AH153" s="174">
        <f t="shared" si="26"/>
        <v>0</v>
      </c>
      <c r="AI153" s="174">
        <f t="shared" si="26"/>
        <v>0</v>
      </c>
      <c r="AJ153" s="174">
        <f t="shared" si="26"/>
        <v>0</v>
      </c>
      <c r="AK153" s="174">
        <f t="shared" si="26"/>
        <v>0</v>
      </c>
      <c r="AL153" s="174">
        <f t="shared" si="26"/>
        <v>0</v>
      </c>
      <c r="AM153" s="174">
        <f t="shared" si="26"/>
        <v>0</v>
      </c>
      <c r="AN153" s="174">
        <f t="shared" si="26"/>
        <v>0</v>
      </c>
      <c r="AO153" s="174">
        <f t="shared" si="26"/>
        <v>0</v>
      </c>
      <c r="AP153" s="174">
        <f t="shared" si="26"/>
        <v>0</v>
      </c>
      <c r="AQ153" s="174">
        <f t="shared" si="26"/>
        <v>0</v>
      </c>
      <c r="AR153" s="174">
        <f t="shared" si="26"/>
        <v>0</v>
      </c>
      <c r="AS153" s="174">
        <f t="shared" si="26"/>
        <v>0</v>
      </c>
      <c r="AT153" s="174">
        <f t="shared" si="26"/>
        <v>0</v>
      </c>
      <c r="AU153" s="174">
        <f t="shared" si="26"/>
        <v>0</v>
      </c>
      <c r="AV153" s="174">
        <f t="shared" si="26"/>
        <v>0</v>
      </c>
      <c r="AW153" s="174">
        <f t="shared" si="26"/>
        <v>0</v>
      </c>
      <c r="AX153" s="174">
        <f t="shared" si="26"/>
        <v>0</v>
      </c>
      <c r="AY153" s="174">
        <f t="shared" si="26"/>
        <v>0</v>
      </c>
      <c r="AZ153" s="174">
        <f t="shared" si="26"/>
        <v>0</v>
      </c>
      <c r="BA153" s="174">
        <f t="shared" si="26"/>
        <v>0</v>
      </c>
      <c r="BB153" s="174">
        <f t="shared" si="26"/>
        <v>0</v>
      </c>
      <c r="BC153" s="174">
        <f t="shared" si="26"/>
        <v>0</v>
      </c>
      <c r="BD153" s="183">
        <f t="shared" si="23"/>
        <v>486</v>
      </c>
    </row>
    <row r="154" spans="1:56" ht="20.100000000000001" customHeight="1" thickBot="1" x14ac:dyDescent="0.3">
      <c r="A154" s="291" t="s">
        <v>135</v>
      </c>
      <c r="B154" s="291"/>
      <c r="C154" s="292"/>
      <c r="D154" s="174">
        <f>D12+D14+D16+D18+D20+D24+D26+D32+D34+D36+D38+D40+D42+D44+D46+D48+D50+D52+D58+D60+D62+D64+D66+D68+D72+D74+D76+D78+D80+D84+D86+D88+D90+D92+D94+D96+D98+D100+D102+D104+D108+D110+D114+D116+D120+D122+D126+D128+D132+D134+D136+D138+D140+D142+D146+D150+D152</f>
        <v>0</v>
      </c>
      <c r="E154" s="174">
        <v>9</v>
      </c>
      <c r="F154" s="181">
        <v>18</v>
      </c>
      <c r="G154" s="192">
        <v>18</v>
      </c>
      <c r="H154" s="192">
        <v>18</v>
      </c>
      <c r="I154" s="192">
        <v>18</v>
      </c>
      <c r="J154" s="192">
        <v>18</v>
      </c>
      <c r="K154" s="192">
        <v>18</v>
      </c>
      <c r="L154" s="192">
        <v>18</v>
      </c>
      <c r="M154" s="192">
        <v>18</v>
      </c>
      <c r="N154" s="192">
        <v>18</v>
      </c>
      <c r="O154" s="192">
        <v>18</v>
      </c>
      <c r="P154" s="192">
        <v>18</v>
      </c>
      <c r="Q154" s="192">
        <v>18</v>
      </c>
      <c r="R154" s="192">
        <v>18</v>
      </c>
      <c r="S154" s="181">
        <f t="shared" ref="S154:AF154" si="27">S12+S14+S16+S18+S20+S24+S26+S32+S34+S36+S38+S40+S42+S44+S46+S48+S50+S52+S58+S60+S62+S64+S66+S68+S72+S74+S76+S78+S80+S86+S88+S90+S92+S94+S96+S98+S100+S102+S104+S108+S110+S114+S116+S120+S122+S126+S128+S132+S134+S136+S138+S140+S142+S146+S150+S152</f>
        <v>0</v>
      </c>
      <c r="T154" s="181">
        <f t="shared" si="27"/>
        <v>0</v>
      </c>
      <c r="U154" s="181">
        <f t="shared" si="27"/>
        <v>0</v>
      </c>
      <c r="V154" s="181">
        <f t="shared" si="27"/>
        <v>0</v>
      </c>
      <c r="W154" s="181">
        <f t="shared" si="27"/>
        <v>0</v>
      </c>
      <c r="X154" s="181">
        <f t="shared" si="27"/>
        <v>0</v>
      </c>
      <c r="Y154" s="181">
        <f t="shared" si="27"/>
        <v>0</v>
      </c>
      <c r="Z154" s="181">
        <f t="shared" si="27"/>
        <v>0</v>
      </c>
      <c r="AA154" s="181">
        <f t="shared" si="27"/>
        <v>0</v>
      </c>
      <c r="AB154" s="181">
        <f t="shared" si="27"/>
        <v>0</v>
      </c>
      <c r="AC154" s="181">
        <f t="shared" si="27"/>
        <v>0</v>
      </c>
      <c r="AD154" s="181">
        <f t="shared" si="27"/>
        <v>0</v>
      </c>
      <c r="AE154" s="181">
        <f t="shared" si="27"/>
        <v>0</v>
      </c>
      <c r="AF154" s="181">
        <f t="shared" si="27"/>
        <v>0</v>
      </c>
      <c r="AG154" s="174">
        <f t="shared" si="26"/>
        <v>0</v>
      </c>
      <c r="AH154" s="174">
        <f t="shared" si="26"/>
        <v>0</v>
      </c>
      <c r="AI154" s="174">
        <f t="shared" si="26"/>
        <v>0</v>
      </c>
      <c r="AJ154" s="174">
        <f t="shared" si="26"/>
        <v>0</v>
      </c>
      <c r="AK154" s="174">
        <f t="shared" si="26"/>
        <v>0</v>
      </c>
      <c r="AL154" s="174">
        <f t="shared" si="26"/>
        <v>0</v>
      </c>
      <c r="AM154" s="174">
        <f t="shared" si="26"/>
        <v>0</v>
      </c>
      <c r="AN154" s="174">
        <f t="shared" si="26"/>
        <v>0</v>
      </c>
      <c r="AO154" s="174">
        <f t="shared" si="26"/>
        <v>0</v>
      </c>
      <c r="AP154" s="174">
        <f t="shared" si="26"/>
        <v>0</v>
      </c>
      <c r="AQ154" s="174">
        <f t="shared" si="26"/>
        <v>0</v>
      </c>
      <c r="AR154" s="174">
        <f t="shared" si="26"/>
        <v>0</v>
      </c>
      <c r="AS154" s="174">
        <f t="shared" si="26"/>
        <v>0</v>
      </c>
      <c r="AT154" s="174">
        <f t="shared" si="26"/>
        <v>0</v>
      </c>
      <c r="AU154" s="174">
        <f t="shared" si="26"/>
        <v>0</v>
      </c>
      <c r="AV154" s="174">
        <f t="shared" si="26"/>
        <v>0</v>
      </c>
      <c r="AW154" s="174">
        <f t="shared" si="26"/>
        <v>0</v>
      </c>
      <c r="AX154" s="174">
        <f t="shared" si="26"/>
        <v>0</v>
      </c>
      <c r="AY154" s="174">
        <f t="shared" si="26"/>
        <v>0</v>
      </c>
      <c r="AZ154" s="174">
        <f t="shared" si="26"/>
        <v>0</v>
      </c>
      <c r="BA154" s="174">
        <f t="shared" si="26"/>
        <v>0</v>
      </c>
      <c r="BB154" s="174">
        <f t="shared" si="26"/>
        <v>0</v>
      </c>
      <c r="BC154" s="174">
        <f t="shared" si="26"/>
        <v>0</v>
      </c>
      <c r="BD154" s="183">
        <f t="shared" si="23"/>
        <v>243</v>
      </c>
    </row>
    <row r="155" spans="1:56" ht="20.100000000000001" customHeight="1" thickBot="1" x14ac:dyDescent="0.3">
      <c r="A155" s="291" t="s">
        <v>136</v>
      </c>
      <c r="B155" s="291"/>
      <c r="C155" s="292"/>
      <c r="D155" s="174">
        <f>D153+D154</f>
        <v>0</v>
      </c>
      <c r="E155" s="174">
        <f t="shared" ref="E155:BC155" si="28">E153+E154</f>
        <v>27</v>
      </c>
      <c r="F155" s="174">
        <f t="shared" si="28"/>
        <v>54</v>
      </c>
      <c r="G155" s="174">
        <f t="shared" si="28"/>
        <v>54</v>
      </c>
      <c r="H155" s="174">
        <f t="shared" si="28"/>
        <v>54</v>
      </c>
      <c r="I155" s="174">
        <f t="shared" si="28"/>
        <v>54</v>
      </c>
      <c r="J155" s="174">
        <f t="shared" si="28"/>
        <v>54</v>
      </c>
      <c r="K155" s="174">
        <f t="shared" si="28"/>
        <v>54</v>
      </c>
      <c r="L155" s="174">
        <f t="shared" si="28"/>
        <v>54</v>
      </c>
      <c r="M155" s="174">
        <f t="shared" si="28"/>
        <v>54</v>
      </c>
      <c r="N155" s="174">
        <f t="shared" si="28"/>
        <v>54</v>
      </c>
      <c r="O155" s="174">
        <f t="shared" si="28"/>
        <v>54</v>
      </c>
      <c r="P155" s="174">
        <f t="shared" si="28"/>
        <v>54</v>
      </c>
      <c r="Q155" s="174">
        <f t="shared" si="28"/>
        <v>54</v>
      </c>
      <c r="R155" s="174">
        <f t="shared" si="28"/>
        <v>54</v>
      </c>
      <c r="S155" s="174">
        <f t="shared" si="28"/>
        <v>0</v>
      </c>
      <c r="T155" s="174">
        <f t="shared" si="28"/>
        <v>0</v>
      </c>
      <c r="U155" s="174">
        <f t="shared" si="28"/>
        <v>0</v>
      </c>
      <c r="V155" s="174">
        <f t="shared" si="28"/>
        <v>0</v>
      </c>
      <c r="W155" s="174">
        <f t="shared" si="28"/>
        <v>0</v>
      </c>
      <c r="X155" s="174">
        <f t="shared" si="28"/>
        <v>0</v>
      </c>
      <c r="Y155" s="174">
        <f t="shared" si="28"/>
        <v>0</v>
      </c>
      <c r="Z155" s="174">
        <f t="shared" si="28"/>
        <v>0</v>
      </c>
      <c r="AA155" s="174">
        <f t="shared" si="28"/>
        <v>0</v>
      </c>
      <c r="AB155" s="174">
        <f t="shared" si="28"/>
        <v>0</v>
      </c>
      <c r="AC155" s="174">
        <f t="shared" si="28"/>
        <v>0</v>
      </c>
      <c r="AD155" s="174">
        <f t="shared" si="28"/>
        <v>0</v>
      </c>
      <c r="AE155" s="174">
        <f t="shared" si="28"/>
        <v>0</v>
      </c>
      <c r="AF155" s="174">
        <f t="shared" si="28"/>
        <v>0</v>
      </c>
      <c r="AG155" s="174">
        <f t="shared" si="28"/>
        <v>0</v>
      </c>
      <c r="AH155" s="174">
        <f t="shared" si="28"/>
        <v>0</v>
      </c>
      <c r="AI155" s="174">
        <f t="shared" si="28"/>
        <v>0</v>
      </c>
      <c r="AJ155" s="174">
        <f t="shared" si="28"/>
        <v>0</v>
      </c>
      <c r="AK155" s="174">
        <f t="shared" si="28"/>
        <v>0</v>
      </c>
      <c r="AL155" s="174">
        <f t="shared" si="28"/>
        <v>0</v>
      </c>
      <c r="AM155" s="174">
        <f t="shared" si="28"/>
        <v>0</v>
      </c>
      <c r="AN155" s="174">
        <f t="shared" si="28"/>
        <v>0</v>
      </c>
      <c r="AO155" s="174">
        <f t="shared" si="28"/>
        <v>0</v>
      </c>
      <c r="AP155" s="174">
        <f t="shared" si="28"/>
        <v>0</v>
      </c>
      <c r="AQ155" s="174">
        <f t="shared" si="28"/>
        <v>0</v>
      </c>
      <c r="AR155" s="174">
        <f t="shared" si="28"/>
        <v>0</v>
      </c>
      <c r="AS155" s="174">
        <f t="shared" si="28"/>
        <v>0</v>
      </c>
      <c r="AT155" s="174">
        <f t="shared" si="28"/>
        <v>0</v>
      </c>
      <c r="AU155" s="174">
        <f t="shared" si="28"/>
        <v>0</v>
      </c>
      <c r="AV155" s="174">
        <f t="shared" si="28"/>
        <v>0</v>
      </c>
      <c r="AW155" s="174">
        <f t="shared" si="28"/>
        <v>0</v>
      </c>
      <c r="AX155" s="174">
        <f t="shared" si="28"/>
        <v>0</v>
      </c>
      <c r="AY155" s="174">
        <f t="shared" si="28"/>
        <v>0</v>
      </c>
      <c r="AZ155" s="174">
        <f t="shared" si="28"/>
        <v>0</v>
      </c>
      <c r="BA155" s="174">
        <f t="shared" si="28"/>
        <v>0</v>
      </c>
      <c r="BB155" s="174">
        <f t="shared" si="28"/>
        <v>0</v>
      </c>
      <c r="BC155" s="174">
        <f t="shared" si="28"/>
        <v>0</v>
      </c>
      <c r="BD155" s="183">
        <f t="shared" si="23"/>
        <v>729</v>
      </c>
    </row>
  </sheetData>
  <mergeCells count="154">
    <mergeCell ref="A2:Y2"/>
    <mergeCell ref="D5:BC5"/>
    <mergeCell ref="D7:BC7"/>
    <mergeCell ref="A9:A10"/>
    <mergeCell ref="B9:B10"/>
    <mergeCell ref="A11:A12"/>
    <mergeCell ref="B11:B12"/>
    <mergeCell ref="A13:A14"/>
    <mergeCell ref="B13:B14"/>
    <mergeCell ref="O3:W3"/>
    <mergeCell ref="AS1:BD3"/>
    <mergeCell ref="A15:A16"/>
    <mergeCell ref="B15:B16"/>
    <mergeCell ref="A4:A7"/>
    <mergeCell ref="B4:B7"/>
    <mergeCell ref="C4:C8"/>
    <mergeCell ref="A23:A24"/>
    <mergeCell ref="B23:B24"/>
    <mergeCell ref="A25:A26"/>
    <mergeCell ref="B25:B26"/>
    <mergeCell ref="A17:A18"/>
    <mergeCell ref="B17:B18"/>
    <mergeCell ref="A19:A20"/>
    <mergeCell ref="B19:B20"/>
    <mergeCell ref="A21:A22"/>
    <mergeCell ref="B21:B22"/>
    <mergeCell ref="A41:A42"/>
    <mergeCell ref="B41:B42"/>
    <mergeCell ref="A43:A44"/>
    <mergeCell ref="B43:B44"/>
    <mergeCell ref="A45:A46"/>
    <mergeCell ref="B45:B46"/>
    <mergeCell ref="A37:A38"/>
    <mergeCell ref="B37:B38"/>
    <mergeCell ref="A39:A40"/>
    <mergeCell ref="B39:B40"/>
    <mergeCell ref="A35:A36"/>
    <mergeCell ref="B35:B36"/>
    <mergeCell ref="A29:A30"/>
    <mergeCell ref="B29:B30"/>
    <mergeCell ref="A31:A32"/>
    <mergeCell ref="B31:B32"/>
    <mergeCell ref="A33:A34"/>
    <mergeCell ref="B33:B34"/>
    <mergeCell ref="A27:A28"/>
    <mergeCell ref="B27:B28"/>
    <mergeCell ref="A53:A54"/>
    <mergeCell ref="B53:B54"/>
    <mergeCell ref="A55:A56"/>
    <mergeCell ref="B55:B56"/>
    <mergeCell ref="A57:A58"/>
    <mergeCell ref="B57:B58"/>
    <mergeCell ref="A47:A48"/>
    <mergeCell ref="B47:B48"/>
    <mergeCell ref="A49:A50"/>
    <mergeCell ref="B49:B50"/>
    <mergeCell ref="A51:A52"/>
    <mergeCell ref="B51:B52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A77:A78"/>
    <mergeCell ref="B77:B78"/>
    <mergeCell ref="A79:A80"/>
    <mergeCell ref="B79:B80"/>
    <mergeCell ref="A81:A82"/>
    <mergeCell ref="B81:B82"/>
    <mergeCell ref="A71:A72"/>
    <mergeCell ref="B71:B72"/>
    <mergeCell ref="A73:A74"/>
    <mergeCell ref="B73:B74"/>
    <mergeCell ref="A75:A76"/>
    <mergeCell ref="B75:B76"/>
    <mergeCell ref="A89:A90"/>
    <mergeCell ref="B89:B90"/>
    <mergeCell ref="A91:A92"/>
    <mergeCell ref="B91:B92"/>
    <mergeCell ref="A93:A94"/>
    <mergeCell ref="B93:B94"/>
    <mergeCell ref="A83:A84"/>
    <mergeCell ref="B83:B84"/>
    <mergeCell ref="A85:A86"/>
    <mergeCell ref="B85:B86"/>
    <mergeCell ref="A87:A88"/>
    <mergeCell ref="B87:B88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13:A114"/>
    <mergeCell ref="B113:B11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25:A126"/>
    <mergeCell ref="B125:B126"/>
    <mergeCell ref="A127:A128"/>
    <mergeCell ref="B127:B128"/>
    <mergeCell ref="A129:A130"/>
    <mergeCell ref="B129:B130"/>
    <mergeCell ref="A119:A120"/>
    <mergeCell ref="B119:B120"/>
    <mergeCell ref="A121:A122"/>
    <mergeCell ref="B121:B122"/>
    <mergeCell ref="A123:A124"/>
    <mergeCell ref="B123:B124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51:A152"/>
    <mergeCell ref="B151:B152"/>
    <mergeCell ref="A153:C153"/>
    <mergeCell ref="A154:C154"/>
    <mergeCell ref="A155:C155"/>
    <mergeCell ref="A143:B144"/>
    <mergeCell ref="A145:A146"/>
    <mergeCell ref="B145:B146"/>
    <mergeCell ref="A147:A148"/>
    <mergeCell ref="B147:B148"/>
    <mergeCell ref="A149:A150"/>
    <mergeCell ref="B149:B15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05"/>
  <sheetViews>
    <sheetView zoomScale="60" zoomScaleNormal="60" workbookViewId="0">
      <selection activeCell="D4" sqref="D4:AE4"/>
    </sheetView>
  </sheetViews>
  <sheetFormatPr defaultRowHeight="13.5" thickBottom="1" x14ac:dyDescent="0.3"/>
  <cols>
    <col min="1" max="1" width="9.140625" style="68"/>
    <col min="2" max="2" width="57.85546875" style="68" customWidth="1"/>
    <col min="3" max="3" width="8.42578125" style="68" customWidth="1"/>
    <col min="4" max="55" width="4.140625" style="68" customWidth="1"/>
    <col min="56" max="16384" width="9.140625" style="68"/>
  </cols>
  <sheetData>
    <row r="1" spans="1:71" ht="45" customHeight="1" thickBot="1" x14ac:dyDescent="0.3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314" t="s">
        <v>151</v>
      </c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</row>
    <row r="2" spans="1:71" ht="37.5" customHeight="1" thickBot="1" x14ac:dyDescent="0.3">
      <c r="A2" s="302" t="s">
        <v>180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135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</row>
    <row r="3" spans="1:71" ht="37.5" customHeight="1" thickBot="1" x14ac:dyDescent="0.3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293" t="s">
        <v>210</v>
      </c>
      <c r="R3" s="293"/>
      <c r="S3" s="293"/>
      <c r="T3" s="293"/>
      <c r="U3" s="293"/>
      <c r="V3" s="293"/>
      <c r="W3" s="293"/>
      <c r="X3" s="293"/>
      <c r="Y3" s="293"/>
      <c r="Z3" s="293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</row>
    <row r="4" spans="1:71" ht="117.75" customHeight="1" thickBot="1" x14ac:dyDescent="0.3">
      <c r="A4" s="287" t="s">
        <v>139</v>
      </c>
      <c r="B4" s="287" t="s">
        <v>140</v>
      </c>
      <c r="C4" s="307" t="s">
        <v>141</v>
      </c>
      <c r="D4" s="155" t="s">
        <v>183</v>
      </c>
      <c r="E4" s="156" t="s">
        <v>182</v>
      </c>
      <c r="F4" s="156" t="s">
        <v>184</v>
      </c>
      <c r="G4" s="156" t="s">
        <v>185</v>
      </c>
      <c r="H4" s="156" t="s">
        <v>186</v>
      </c>
      <c r="I4" s="156" t="s">
        <v>187</v>
      </c>
      <c r="J4" s="156" t="s">
        <v>188</v>
      </c>
      <c r="K4" s="156" t="s">
        <v>189</v>
      </c>
      <c r="L4" s="156" t="s">
        <v>190</v>
      </c>
      <c r="M4" s="156" t="s">
        <v>191</v>
      </c>
      <c r="N4" s="156" t="s">
        <v>192</v>
      </c>
      <c r="O4" s="156" t="s">
        <v>193</v>
      </c>
      <c r="P4" s="156" t="s">
        <v>194</v>
      </c>
      <c r="Q4" s="156" t="s">
        <v>195</v>
      </c>
      <c r="R4" s="156" t="s">
        <v>196</v>
      </c>
      <c r="S4" s="156" t="s">
        <v>197</v>
      </c>
      <c r="T4" s="156" t="s">
        <v>198</v>
      </c>
      <c r="U4" s="156" t="s">
        <v>199</v>
      </c>
      <c r="V4" s="156" t="s">
        <v>200</v>
      </c>
      <c r="W4" s="156" t="s">
        <v>201</v>
      </c>
      <c r="X4" s="156" t="s">
        <v>202</v>
      </c>
      <c r="Y4" s="156" t="s">
        <v>203</v>
      </c>
      <c r="Z4" s="156" t="s">
        <v>204</v>
      </c>
      <c r="AA4" s="156" t="s">
        <v>205</v>
      </c>
      <c r="AB4" s="157" t="s">
        <v>206</v>
      </c>
      <c r="AC4" s="156" t="s">
        <v>207</v>
      </c>
      <c r="AD4" s="158" t="s">
        <v>208</v>
      </c>
      <c r="AE4" s="156" t="s">
        <v>178</v>
      </c>
      <c r="AF4" s="67"/>
      <c r="AG4" s="67"/>
      <c r="AH4" s="67"/>
      <c r="AI4" s="67"/>
      <c r="AJ4" s="67"/>
      <c r="AK4" s="67"/>
      <c r="AL4" s="67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3"/>
      <c r="BD4" s="122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</row>
    <row r="5" spans="1:71" ht="16.5" thickBot="1" x14ac:dyDescent="0.3">
      <c r="A5" s="287"/>
      <c r="B5" s="287"/>
      <c r="C5" s="307"/>
      <c r="D5" s="303" t="s">
        <v>143</v>
      </c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5"/>
      <c r="BD5" s="122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</row>
    <row r="6" spans="1:71" ht="16.5" thickBot="1" x14ac:dyDescent="0.3">
      <c r="A6" s="287"/>
      <c r="B6" s="287"/>
      <c r="C6" s="307"/>
      <c r="D6" s="121">
        <v>36</v>
      </c>
      <c r="E6" s="122">
        <v>37</v>
      </c>
      <c r="F6" s="122">
        <v>38</v>
      </c>
      <c r="G6" s="122">
        <v>39</v>
      </c>
      <c r="H6" s="122">
        <v>40</v>
      </c>
      <c r="I6" s="122">
        <v>41</v>
      </c>
      <c r="J6" s="122">
        <v>42</v>
      </c>
      <c r="K6" s="122">
        <v>43</v>
      </c>
      <c r="L6" s="122">
        <v>44</v>
      </c>
      <c r="M6" s="122">
        <v>45</v>
      </c>
      <c r="N6" s="122">
        <v>46</v>
      </c>
      <c r="O6" s="122">
        <v>47</v>
      </c>
      <c r="P6" s="122">
        <v>48</v>
      </c>
      <c r="Q6" s="122">
        <v>49</v>
      </c>
      <c r="R6" s="122">
        <v>50</v>
      </c>
      <c r="S6" s="122">
        <v>51</v>
      </c>
      <c r="T6" s="122">
        <v>52</v>
      </c>
      <c r="U6" s="122">
        <v>1</v>
      </c>
      <c r="V6" s="122">
        <v>2</v>
      </c>
      <c r="W6" s="122">
        <v>3</v>
      </c>
      <c r="X6" s="122">
        <v>4</v>
      </c>
      <c r="Y6" s="122">
        <v>5</v>
      </c>
      <c r="Z6" s="122">
        <v>6</v>
      </c>
      <c r="AA6" s="122">
        <v>7</v>
      </c>
      <c r="AB6" s="122">
        <v>8</v>
      </c>
      <c r="AC6" s="122">
        <v>9</v>
      </c>
      <c r="AD6" s="122">
        <v>10</v>
      </c>
      <c r="AE6" s="122">
        <v>11</v>
      </c>
      <c r="AF6" s="122">
        <v>12</v>
      </c>
      <c r="AG6" s="122">
        <v>13</v>
      </c>
      <c r="AH6" s="122">
        <v>14</v>
      </c>
      <c r="AI6" s="122">
        <v>15</v>
      </c>
      <c r="AJ6" s="122">
        <v>16</v>
      </c>
      <c r="AK6" s="122">
        <v>17</v>
      </c>
      <c r="AL6" s="122">
        <v>18</v>
      </c>
      <c r="AM6" s="122">
        <v>19</v>
      </c>
      <c r="AN6" s="122">
        <v>20</v>
      </c>
      <c r="AO6" s="122">
        <v>21</v>
      </c>
      <c r="AP6" s="122">
        <v>22</v>
      </c>
      <c r="AQ6" s="122">
        <v>23</v>
      </c>
      <c r="AR6" s="122">
        <v>24</v>
      </c>
      <c r="AS6" s="122">
        <v>25</v>
      </c>
      <c r="AT6" s="122">
        <v>26</v>
      </c>
      <c r="AU6" s="122">
        <v>27</v>
      </c>
      <c r="AV6" s="122">
        <v>28</v>
      </c>
      <c r="AW6" s="122">
        <v>29</v>
      </c>
      <c r="AX6" s="122">
        <v>30</v>
      </c>
      <c r="AY6" s="122">
        <v>31</v>
      </c>
      <c r="AZ6" s="122">
        <v>32</v>
      </c>
      <c r="BA6" s="122">
        <v>33</v>
      </c>
      <c r="BB6" s="122">
        <v>34</v>
      </c>
      <c r="BC6" s="123">
        <v>35</v>
      </c>
      <c r="BD6" s="122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</row>
    <row r="7" spans="1:71" ht="16.5" thickBot="1" x14ac:dyDescent="0.3">
      <c r="A7" s="287"/>
      <c r="B7" s="287"/>
      <c r="C7" s="307"/>
      <c r="D7" s="303" t="s">
        <v>142</v>
      </c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  <c r="BC7" s="305"/>
      <c r="BD7" s="122" t="s">
        <v>133</v>
      </c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</row>
    <row r="8" spans="1:71" ht="15" customHeight="1" thickBot="1" x14ac:dyDescent="0.3">
      <c r="A8" s="74">
        <v>1</v>
      </c>
      <c r="B8" s="74">
        <v>2</v>
      </c>
      <c r="C8" s="307"/>
      <c r="D8" s="121">
        <v>1</v>
      </c>
      <c r="E8" s="122">
        <v>2</v>
      </c>
      <c r="F8" s="122">
        <v>3</v>
      </c>
      <c r="G8" s="122">
        <v>4</v>
      </c>
      <c r="H8" s="122">
        <v>5</v>
      </c>
      <c r="I8" s="122">
        <v>6</v>
      </c>
      <c r="J8" s="122">
        <v>7</v>
      </c>
      <c r="K8" s="122">
        <v>8</v>
      </c>
      <c r="L8" s="122">
        <v>9</v>
      </c>
      <c r="M8" s="122">
        <v>10</v>
      </c>
      <c r="N8" s="122">
        <v>11</v>
      </c>
      <c r="O8" s="122">
        <v>12</v>
      </c>
      <c r="P8" s="122">
        <v>13</v>
      </c>
      <c r="Q8" s="122">
        <v>14</v>
      </c>
      <c r="R8" s="122">
        <v>15</v>
      </c>
      <c r="S8" s="122">
        <v>16</v>
      </c>
      <c r="T8" s="122">
        <v>17</v>
      </c>
      <c r="U8" s="122">
        <v>18</v>
      </c>
      <c r="V8" s="122">
        <v>19</v>
      </c>
      <c r="W8" s="122">
        <v>20</v>
      </c>
      <c r="X8" s="122">
        <v>21</v>
      </c>
      <c r="Y8" s="122">
        <v>22</v>
      </c>
      <c r="Z8" s="122">
        <v>23</v>
      </c>
      <c r="AA8" s="122">
        <v>24</v>
      </c>
      <c r="AB8" s="122">
        <v>25</v>
      </c>
      <c r="AC8" s="122">
        <v>26</v>
      </c>
      <c r="AD8" s="122">
        <v>27</v>
      </c>
      <c r="AE8" s="122">
        <v>28</v>
      </c>
      <c r="AF8" s="122">
        <v>29</v>
      </c>
      <c r="AG8" s="122">
        <v>30</v>
      </c>
      <c r="AH8" s="122">
        <v>31</v>
      </c>
      <c r="AI8" s="122">
        <v>32</v>
      </c>
      <c r="AJ8" s="122">
        <v>33</v>
      </c>
      <c r="AK8" s="122">
        <v>34</v>
      </c>
      <c r="AL8" s="122">
        <v>35</v>
      </c>
      <c r="AM8" s="122">
        <v>36</v>
      </c>
      <c r="AN8" s="122">
        <v>37</v>
      </c>
      <c r="AO8" s="122">
        <v>38</v>
      </c>
      <c r="AP8" s="122">
        <v>39</v>
      </c>
      <c r="AQ8" s="122">
        <v>40</v>
      </c>
      <c r="AR8" s="122">
        <v>41</v>
      </c>
      <c r="AS8" s="122">
        <v>42</v>
      </c>
      <c r="AT8" s="122">
        <v>43</v>
      </c>
      <c r="AU8" s="122">
        <v>44</v>
      </c>
      <c r="AV8" s="122">
        <v>45</v>
      </c>
      <c r="AW8" s="122">
        <v>46</v>
      </c>
      <c r="AX8" s="122">
        <v>47</v>
      </c>
      <c r="AY8" s="122">
        <v>48</v>
      </c>
      <c r="AZ8" s="122">
        <v>49</v>
      </c>
      <c r="BA8" s="122">
        <v>50</v>
      </c>
      <c r="BB8" s="122">
        <v>51</v>
      </c>
      <c r="BC8" s="123">
        <v>52</v>
      </c>
      <c r="BD8" s="122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</row>
    <row r="9" spans="1:71" ht="20.100000000000001" customHeight="1" thickBot="1" x14ac:dyDescent="0.3">
      <c r="A9" s="309" t="s">
        <v>0</v>
      </c>
      <c r="B9" s="301" t="s">
        <v>1</v>
      </c>
      <c r="C9" s="77" t="s">
        <v>137</v>
      </c>
      <c r="D9" s="67">
        <f>D11+D13+D15+D17+D19</f>
        <v>0</v>
      </c>
      <c r="E9" s="67">
        <f t="shared" ref="E9:BC10" si="0">E11+E13+E15+E17+E19</f>
        <v>0</v>
      </c>
      <c r="F9" s="67">
        <f t="shared" si="0"/>
        <v>6</v>
      </c>
      <c r="G9" s="67">
        <f t="shared" si="0"/>
        <v>6</v>
      </c>
      <c r="H9" s="67">
        <f t="shared" si="0"/>
        <v>2</v>
      </c>
      <c r="I9" s="67">
        <f t="shared" si="0"/>
        <v>4</v>
      </c>
      <c r="J9" s="67">
        <f t="shared" si="0"/>
        <v>10</v>
      </c>
      <c r="K9" s="67">
        <f t="shared" si="0"/>
        <v>6</v>
      </c>
      <c r="L9" s="67">
        <f t="shared" si="0"/>
        <v>8</v>
      </c>
      <c r="M9" s="67">
        <f t="shared" si="0"/>
        <v>4</v>
      </c>
      <c r="N9" s="67">
        <f t="shared" si="0"/>
        <v>0</v>
      </c>
      <c r="O9" s="67">
        <f t="shared" si="0"/>
        <v>0</v>
      </c>
      <c r="P9" s="67">
        <f t="shared" si="0"/>
        <v>0</v>
      </c>
      <c r="Q9" s="67">
        <f t="shared" si="0"/>
        <v>0</v>
      </c>
      <c r="R9" s="67">
        <f t="shared" si="0"/>
        <v>4</v>
      </c>
      <c r="S9" s="67">
        <f t="shared" si="0"/>
        <v>2</v>
      </c>
      <c r="T9" s="67">
        <f t="shared" si="0"/>
        <v>0</v>
      </c>
      <c r="U9" s="67">
        <f t="shared" si="0"/>
        <v>8</v>
      </c>
      <c r="V9" s="67">
        <f t="shared" si="0"/>
        <v>8</v>
      </c>
      <c r="W9" s="67">
        <f t="shared" si="0"/>
        <v>2</v>
      </c>
      <c r="X9" s="67">
        <f t="shared" si="0"/>
        <v>0</v>
      </c>
      <c r="Y9" s="67">
        <f t="shared" si="0"/>
        <v>2</v>
      </c>
      <c r="Z9" s="67">
        <f t="shared" si="0"/>
        <v>0</v>
      </c>
      <c r="AA9" s="67">
        <f t="shared" si="0"/>
        <v>14</v>
      </c>
      <c r="AB9" s="67">
        <f t="shared" si="0"/>
        <v>20</v>
      </c>
      <c r="AC9" s="67">
        <f t="shared" si="0"/>
        <v>6</v>
      </c>
      <c r="AD9" s="67">
        <f t="shared" si="0"/>
        <v>0</v>
      </c>
      <c r="AE9" s="67">
        <f t="shared" si="0"/>
        <v>0</v>
      </c>
      <c r="AF9" s="67">
        <f t="shared" si="0"/>
        <v>0</v>
      </c>
      <c r="AG9" s="67">
        <f t="shared" si="0"/>
        <v>0</v>
      </c>
      <c r="AH9" s="67">
        <f t="shared" si="0"/>
        <v>0</v>
      </c>
      <c r="AI9" s="67">
        <f t="shared" si="0"/>
        <v>0</v>
      </c>
      <c r="AJ9" s="67">
        <f t="shared" si="0"/>
        <v>0</v>
      </c>
      <c r="AK9" s="67">
        <f t="shared" si="0"/>
        <v>0</v>
      </c>
      <c r="AL9" s="67">
        <f t="shared" si="0"/>
        <v>0</v>
      </c>
      <c r="AM9" s="67">
        <f t="shared" si="0"/>
        <v>0</v>
      </c>
      <c r="AN9" s="67">
        <f t="shared" si="0"/>
        <v>0</v>
      </c>
      <c r="AO9" s="67">
        <f t="shared" si="0"/>
        <v>0</v>
      </c>
      <c r="AP9" s="67">
        <f t="shared" si="0"/>
        <v>0</v>
      </c>
      <c r="AQ9" s="67">
        <f t="shared" si="0"/>
        <v>0</v>
      </c>
      <c r="AR9" s="67">
        <f t="shared" si="0"/>
        <v>0</v>
      </c>
      <c r="AS9" s="67">
        <f t="shared" si="0"/>
        <v>0</v>
      </c>
      <c r="AT9" s="67">
        <f t="shared" si="0"/>
        <v>0</v>
      </c>
      <c r="AU9" s="67">
        <f t="shared" si="0"/>
        <v>0</v>
      </c>
      <c r="AV9" s="67">
        <f t="shared" si="0"/>
        <v>0</v>
      </c>
      <c r="AW9" s="67">
        <f t="shared" si="0"/>
        <v>0</v>
      </c>
      <c r="AX9" s="67">
        <f t="shared" si="0"/>
        <v>0</v>
      </c>
      <c r="AY9" s="67">
        <f t="shared" si="0"/>
        <v>0</v>
      </c>
      <c r="AZ9" s="67">
        <f t="shared" si="0"/>
        <v>0</v>
      </c>
      <c r="BA9" s="67">
        <f t="shared" si="0"/>
        <v>0</v>
      </c>
      <c r="BB9" s="67">
        <f t="shared" si="0"/>
        <v>0</v>
      </c>
      <c r="BC9" s="67">
        <f t="shared" si="0"/>
        <v>0</v>
      </c>
      <c r="BD9" s="67">
        <f>SUM(D9:BC9)</f>
        <v>112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</row>
    <row r="10" spans="1:71" ht="20.100000000000001" customHeight="1" thickBot="1" x14ac:dyDescent="0.3">
      <c r="A10" s="309"/>
      <c r="B10" s="301"/>
      <c r="C10" s="77" t="s">
        <v>138</v>
      </c>
      <c r="D10" s="67">
        <f>D12+D14+D16+D18+D20</f>
        <v>0</v>
      </c>
      <c r="E10" s="67">
        <f t="shared" si="0"/>
        <v>0</v>
      </c>
      <c r="F10" s="67">
        <f t="shared" si="0"/>
        <v>3</v>
      </c>
      <c r="G10" s="67">
        <f t="shared" si="0"/>
        <v>3</v>
      </c>
      <c r="H10" s="67">
        <f t="shared" si="0"/>
        <v>1</v>
      </c>
      <c r="I10" s="67">
        <f t="shared" si="0"/>
        <v>2</v>
      </c>
      <c r="J10" s="67">
        <f t="shared" si="0"/>
        <v>5</v>
      </c>
      <c r="K10" s="67">
        <f t="shared" si="0"/>
        <v>3</v>
      </c>
      <c r="L10" s="67">
        <f t="shared" si="0"/>
        <v>4</v>
      </c>
      <c r="M10" s="67">
        <f t="shared" si="0"/>
        <v>2</v>
      </c>
      <c r="N10" s="67">
        <f t="shared" si="0"/>
        <v>0</v>
      </c>
      <c r="O10" s="67">
        <f t="shared" si="0"/>
        <v>0</v>
      </c>
      <c r="P10" s="67">
        <f t="shared" si="0"/>
        <v>0</v>
      </c>
      <c r="Q10" s="67">
        <f t="shared" si="0"/>
        <v>0</v>
      </c>
      <c r="R10" s="67">
        <f t="shared" si="0"/>
        <v>2</v>
      </c>
      <c r="S10" s="67">
        <f t="shared" si="0"/>
        <v>1</v>
      </c>
      <c r="T10" s="67">
        <f t="shared" si="0"/>
        <v>0</v>
      </c>
      <c r="U10" s="67">
        <f t="shared" si="0"/>
        <v>4</v>
      </c>
      <c r="V10" s="67">
        <f t="shared" si="0"/>
        <v>4</v>
      </c>
      <c r="W10" s="67">
        <f t="shared" si="0"/>
        <v>1</v>
      </c>
      <c r="X10" s="67">
        <f t="shared" si="0"/>
        <v>0</v>
      </c>
      <c r="Y10" s="67">
        <f t="shared" si="0"/>
        <v>1</v>
      </c>
      <c r="Z10" s="67">
        <f t="shared" si="0"/>
        <v>0</v>
      </c>
      <c r="AA10" s="67">
        <f t="shared" si="0"/>
        <v>7</v>
      </c>
      <c r="AB10" s="67">
        <f t="shared" si="0"/>
        <v>10</v>
      </c>
      <c r="AC10" s="67">
        <f t="shared" si="0"/>
        <v>3</v>
      </c>
      <c r="AD10" s="67">
        <f t="shared" si="0"/>
        <v>0</v>
      </c>
      <c r="AE10" s="67">
        <f t="shared" si="0"/>
        <v>0</v>
      </c>
      <c r="AF10" s="67">
        <f t="shared" si="0"/>
        <v>0</v>
      </c>
      <c r="AG10" s="67">
        <f t="shared" si="0"/>
        <v>0</v>
      </c>
      <c r="AH10" s="67">
        <f t="shared" si="0"/>
        <v>0</v>
      </c>
      <c r="AI10" s="67">
        <f t="shared" si="0"/>
        <v>0</v>
      </c>
      <c r="AJ10" s="67">
        <f t="shared" si="0"/>
        <v>0</v>
      </c>
      <c r="AK10" s="67">
        <f t="shared" si="0"/>
        <v>0</v>
      </c>
      <c r="AL10" s="67">
        <f t="shared" si="0"/>
        <v>0</v>
      </c>
      <c r="AM10" s="67">
        <f t="shared" si="0"/>
        <v>0</v>
      </c>
      <c r="AN10" s="67">
        <f t="shared" si="0"/>
        <v>0</v>
      </c>
      <c r="AO10" s="67">
        <f t="shared" si="0"/>
        <v>0</v>
      </c>
      <c r="AP10" s="67">
        <f t="shared" si="0"/>
        <v>0</v>
      </c>
      <c r="AQ10" s="67">
        <f t="shared" si="0"/>
        <v>0</v>
      </c>
      <c r="AR10" s="67">
        <f t="shared" si="0"/>
        <v>0</v>
      </c>
      <c r="AS10" s="67">
        <f t="shared" si="0"/>
        <v>0</v>
      </c>
      <c r="AT10" s="67">
        <f t="shared" si="0"/>
        <v>0</v>
      </c>
      <c r="AU10" s="67">
        <f t="shared" si="0"/>
        <v>0</v>
      </c>
      <c r="AV10" s="67">
        <f t="shared" si="0"/>
        <v>0</v>
      </c>
      <c r="AW10" s="67">
        <f t="shared" si="0"/>
        <v>0</v>
      </c>
      <c r="AX10" s="67">
        <f t="shared" si="0"/>
        <v>0</v>
      </c>
      <c r="AY10" s="67">
        <f t="shared" si="0"/>
        <v>0</v>
      </c>
      <c r="AZ10" s="67">
        <f t="shared" si="0"/>
        <v>0</v>
      </c>
      <c r="BA10" s="67">
        <f t="shared" si="0"/>
        <v>0</v>
      </c>
      <c r="BB10" s="67">
        <f t="shared" si="0"/>
        <v>0</v>
      </c>
      <c r="BC10" s="67">
        <f t="shared" si="0"/>
        <v>0</v>
      </c>
      <c r="BD10" s="67">
        <f t="shared" ref="BD10:BD69" si="1">SUM(D10:BC10)</f>
        <v>56</v>
      </c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</row>
    <row r="11" spans="1:71" ht="20.100000000000001" customHeight="1" thickBot="1" x14ac:dyDescent="0.3">
      <c r="A11" s="309" t="s">
        <v>2</v>
      </c>
      <c r="B11" s="301" t="s">
        <v>3</v>
      </c>
      <c r="C11" s="77" t="s">
        <v>137</v>
      </c>
      <c r="D11" s="127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8"/>
      <c r="AD11" s="89"/>
      <c r="AE11" s="89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128"/>
      <c r="BD11" s="67">
        <f t="shared" si="1"/>
        <v>0</v>
      </c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</row>
    <row r="12" spans="1:71" ht="20.100000000000001" customHeight="1" thickBot="1" x14ac:dyDescent="0.3">
      <c r="A12" s="309"/>
      <c r="B12" s="301"/>
      <c r="C12" s="77" t="s">
        <v>138</v>
      </c>
      <c r="D12" s="97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4"/>
      <c r="AD12" s="95"/>
      <c r="AE12" s="95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00"/>
      <c r="BD12" s="67">
        <f t="shared" si="1"/>
        <v>0</v>
      </c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</row>
    <row r="13" spans="1:71" ht="20.100000000000001" customHeight="1" thickBot="1" x14ac:dyDescent="0.3">
      <c r="A13" s="309" t="s">
        <v>4</v>
      </c>
      <c r="B13" s="301" t="s">
        <v>5</v>
      </c>
      <c r="C13" s="77" t="s">
        <v>137</v>
      </c>
      <c r="D13" s="97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4"/>
      <c r="AD13" s="95"/>
      <c r="AE13" s="95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0"/>
      <c r="BD13" s="67">
        <f t="shared" si="1"/>
        <v>0</v>
      </c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</row>
    <row r="14" spans="1:71" ht="20.100000000000001" customHeight="1" thickBot="1" x14ac:dyDescent="0.3">
      <c r="A14" s="309"/>
      <c r="B14" s="301"/>
      <c r="C14" s="77" t="s">
        <v>138</v>
      </c>
      <c r="D14" s="9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4"/>
      <c r="AD14" s="95"/>
      <c r="AE14" s="95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00"/>
      <c r="BD14" s="67">
        <f t="shared" si="1"/>
        <v>0</v>
      </c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</row>
    <row r="15" spans="1:71" ht="20.100000000000001" customHeight="1" thickBot="1" x14ac:dyDescent="0.3">
      <c r="A15" s="309" t="s">
        <v>6</v>
      </c>
      <c r="B15" s="301" t="s">
        <v>7</v>
      </c>
      <c r="C15" s="77" t="s">
        <v>137</v>
      </c>
      <c r="D15" s="97"/>
      <c r="E15" s="92"/>
      <c r="F15" s="92">
        <v>4</v>
      </c>
      <c r="G15" s="92">
        <v>2</v>
      </c>
      <c r="H15" s="92">
        <v>2</v>
      </c>
      <c r="I15" s="92">
        <v>2</v>
      </c>
      <c r="J15" s="92">
        <v>6</v>
      </c>
      <c r="K15" s="92">
        <v>2</v>
      </c>
      <c r="L15" s="92">
        <v>4</v>
      </c>
      <c r="M15" s="92">
        <v>4</v>
      </c>
      <c r="N15" s="92"/>
      <c r="O15" s="92"/>
      <c r="P15" s="92"/>
      <c r="Q15" s="92"/>
      <c r="R15" s="92">
        <v>2</v>
      </c>
      <c r="S15" s="92"/>
      <c r="T15" s="92"/>
      <c r="U15" s="92">
        <v>6</v>
      </c>
      <c r="V15" s="92">
        <v>6</v>
      </c>
      <c r="W15" s="92"/>
      <c r="X15" s="92"/>
      <c r="Y15" s="92">
        <v>2</v>
      </c>
      <c r="Z15" s="92"/>
      <c r="AA15" s="92">
        <v>6</v>
      </c>
      <c r="AB15" s="92">
        <v>12</v>
      </c>
      <c r="AC15" s="94">
        <v>4</v>
      </c>
      <c r="AD15" s="95"/>
      <c r="AE15" s="95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00"/>
      <c r="BD15" s="67">
        <f t="shared" si="1"/>
        <v>64</v>
      </c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</row>
    <row r="16" spans="1:71" ht="20.100000000000001" customHeight="1" thickBot="1" x14ac:dyDescent="0.3">
      <c r="A16" s="309"/>
      <c r="B16" s="301"/>
      <c r="C16" s="77" t="s">
        <v>138</v>
      </c>
      <c r="D16" s="97"/>
      <c r="E16" s="92"/>
      <c r="F16" s="92">
        <v>2</v>
      </c>
      <c r="G16" s="92">
        <v>1</v>
      </c>
      <c r="H16" s="92">
        <v>1</v>
      </c>
      <c r="I16" s="92">
        <v>1</v>
      </c>
      <c r="J16" s="92">
        <v>3</v>
      </c>
      <c r="K16" s="92">
        <v>1</v>
      </c>
      <c r="L16" s="92">
        <v>2</v>
      </c>
      <c r="M16" s="92">
        <v>2</v>
      </c>
      <c r="N16" s="92"/>
      <c r="O16" s="92"/>
      <c r="P16" s="92"/>
      <c r="Q16" s="92"/>
      <c r="R16" s="92">
        <v>1</v>
      </c>
      <c r="S16" s="92"/>
      <c r="T16" s="92"/>
      <c r="U16" s="92">
        <v>3</v>
      </c>
      <c r="V16" s="92">
        <v>3</v>
      </c>
      <c r="W16" s="92"/>
      <c r="X16" s="92"/>
      <c r="Y16" s="92">
        <v>1</v>
      </c>
      <c r="Z16" s="92"/>
      <c r="AA16" s="92">
        <v>3</v>
      </c>
      <c r="AB16" s="92">
        <v>6</v>
      </c>
      <c r="AC16" s="94">
        <v>2</v>
      </c>
      <c r="AD16" s="95"/>
      <c r="AE16" s="95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00"/>
      <c r="BD16" s="67">
        <f t="shared" si="1"/>
        <v>32</v>
      </c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</row>
    <row r="17" spans="1:71" ht="20.100000000000001" customHeight="1" thickBot="1" x14ac:dyDescent="0.3">
      <c r="A17" s="309" t="s">
        <v>8</v>
      </c>
      <c r="B17" s="301" t="s">
        <v>9</v>
      </c>
      <c r="C17" s="77" t="s">
        <v>137</v>
      </c>
      <c r="D17" s="97"/>
      <c r="E17" s="92"/>
      <c r="F17" s="92">
        <v>2</v>
      </c>
      <c r="G17" s="92">
        <v>4</v>
      </c>
      <c r="H17" s="92"/>
      <c r="I17" s="92">
        <v>2</v>
      </c>
      <c r="J17" s="92">
        <v>4</v>
      </c>
      <c r="K17" s="92">
        <v>4</v>
      </c>
      <c r="L17" s="92">
        <v>4</v>
      </c>
      <c r="M17" s="92"/>
      <c r="N17" s="92"/>
      <c r="O17" s="92"/>
      <c r="P17" s="92"/>
      <c r="Q17" s="92"/>
      <c r="R17" s="92">
        <v>2</v>
      </c>
      <c r="S17" s="92">
        <v>2</v>
      </c>
      <c r="T17" s="92"/>
      <c r="U17" s="92">
        <v>2</v>
      </c>
      <c r="V17" s="92">
        <v>2</v>
      </c>
      <c r="W17" s="92">
        <v>2</v>
      </c>
      <c r="X17" s="92"/>
      <c r="Y17" s="92"/>
      <c r="Z17" s="92"/>
      <c r="AA17" s="92">
        <v>8</v>
      </c>
      <c r="AB17" s="92">
        <v>8</v>
      </c>
      <c r="AC17" s="94">
        <v>2</v>
      </c>
      <c r="AD17" s="95"/>
      <c r="AE17" s="95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100"/>
      <c r="BD17" s="67">
        <f t="shared" si="1"/>
        <v>48</v>
      </c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</row>
    <row r="18" spans="1:71" ht="20.100000000000001" customHeight="1" thickBot="1" x14ac:dyDescent="0.3">
      <c r="A18" s="309"/>
      <c r="B18" s="301"/>
      <c r="C18" s="77" t="s">
        <v>138</v>
      </c>
      <c r="D18" s="97"/>
      <c r="E18" s="92"/>
      <c r="F18" s="92">
        <v>1</v>
      </c>
      <c r="G18" s="92">
        <v>2</v>
      </c>
      <c r="H18" s="92"/>
      <c r="I18" s="92">
        <v>1</v>
      </c>
      <c r="J18" s="92">
        <v>2</v>
      </c>
      <c r="K18" s="92">
        <v>2</v>
      </c>
      <c r="L18" s="92">
        <v>2</v>
      </c>
      <c r="M18" s="92"/>
      <c r="N18" s="92"/>
      <c r="O18" s="92"/>
      <c r="P18" s="92"/>
      <c r="Q18" s="92"/>
      <c r="R18" s="92">
        <v>1</v>
      </c>
      <c r="S18" s="92">
        <v>1</v>
      </c>
      <c r="T18" s="92"/>
      <c r="U18" s="92">
        <v>1</v>
      </c>
      <c r="V18" s="92">
        <v>1</v>
      </c>
      <c r="W18" s="92">
        <v>1</v>
      </c>
      <c r="X18" s="92"/>
      <c r="Y18" s="92"/>
      <c r="Z18" s="92"/>
      <c r="AA18" s="92">
        <v>4</v>
      </c>
      <c r="AB18" s="92">
        <v>4</v>
      </c>
      <c r="AC18" s="94">
        <v>1</v>
      </c>
      <c r="AD18" s="95"/>
      <c r="AE18" s="95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00"/>
      <c r="BD18" s="67">
        <f t="shared" si="1"/>
        <v>24</v>
      </c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</row>
    <row r="19" spans="1:71" ht="20.100000000000001" customHeight="1" thickBot="1" x14ac:dyDescent="0.3">
      <c r="A19" s="309" t="s">
        <v>10</v>
      </c>
      <c r="B19" s="301" t="s">
        <v>11</v>
      </c>
      <c r="C19" s="77" t="s">
        <v>137</v>
      </c>
      <c r="D19" s="9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4"/>
      <c r="AD19" s="95"/>
      <c r="AE19" s="95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00"/>
      <c r="BD19" s="67">
        <f t="shared" si="1"/>
        <v>0</v>
      </c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</row>
    <row r="20" spans="1:71" ht="20.100000000000001" customHeight="1" thickBot="1" x14ac:dyDescent="0.3">
      <c r="A20" s="309"/>
      <c r="B20" s="301"/>
      <c r="C20" s="77" t="s">
        <v>138</v>
      </c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6"/>
      <c r="AD20" s="107"/>
      <c r="AE20" s="107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31"/>
      <c r="BD20" s="67">
        <f t="shared" si="1"/>
        <v>0</v>
      </c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</row>
    <row r="21" spans="1:71" ht="20.100000000000001" customHeight="1" thickBot="1" x14ac:dyDescent="0.3">
      <c r="A21" s="309" t="s">
        <v>12</v>
      </c>
      <c r="B21" s="301" t="s">
        <v>13</v>
      </c>
      <c r="C21" s="77" t="s">
        <v>137</v>
      </c>
      <c r="D21" s="67">
        <f>D23+D25</f>
        <v>0</v>
      </c>
      <c r="E21" s="67">
        <f t="shared" ref="E21:BC22" si="2">E23+E25</f>
        <v>2</v>
      </c>
      <c r="F21" s="67">
        <f t="shared" si="2"/>
        <v>2</v>
      </c>
      <c r="G21" s="67">
        <f t="shared" si="2"/>
        <v>0</v>
      </c>
      <c r="H21" s="67">
        <f t="shared" si="2"/>
        <v>14</v>
      </c>
      <c r="I21" s="67">
        <f t="shared" si="2"/>
        <v>2</v>
      </c>
      <c r="J21" s="67">
        <f t="shared" si="2"/>
        <v>0</v>
      </c>
      <c r="K21" s="67">
        <f t="shared" si="2"/>
        <v>6</v>
      </c>
      <c r="L21" s="67">
        <f t="shared" si="2"/>
        <v>10</v>
      </c>
      <c r="M21" s="67">
        <f t="shared" si="2"/>
        <v>4</v>
      </c>
      <c r="N21" s="67">
        <f t="shared" si="2"/>
        <v>0</v>
      </c>
      <c r="O21" s="67">
        <f t="shared" si="2"/>
        <v>0</v>
      </c>
      <c r="P21" s="67">
        <f t="shared" si="2"/>
        <v>2</v>
      </c>
      <c r="Q21" s="67">
        <f t="shared" si="2"/>
        <v>2</v>
      </c>
      <c r="R21" s="67">
        <f t="shared" si="2"/>
        <v>0</v>
      </c>
      <c r="S21" s="67">
        <f t="shared" si="2"/>
        <v>2</v>
      </c>
      <c r="T21" s="67">
        <f t="shared" si="2"/>
        <v>0</v>
      </c>
      <c r="U21" s="67">
        <f t="shared" si="2"/>
        <v>2</v>
      </c>
      <c r="V21" s="67">
        <f t="shared" si="2"/>
        <v>0</v>
      </c>
      <c r="W21" s="67">
        <f t="shared" si="2"/>
        <v>2</v>
      </c>
      <c r="X21" s="67">
        <f t="shared" si="2"/>
        <v>0</v>
      </c>
      <c r="Y21" s="67">
        <f t="shared" si="2"/>
        <v>2</v>
      </c>
      <c r="Z21" s="67">
        <f t="shared" si="2"/>
        <v>0</v>
      </c>
      <c r="AA21" s="67">
        <f t="shared" si="2"/>
        <v>2</v>
      </c>
      <c r="AB21" s="67">
        <f t="shared" si="2"/>
        <v>0</v>
      </c>
      <c r="AC21" s="67">
        <f t="shared" si="2"/>
        <v>0</v>
      </c>
      <c r="AD21" s="67">
        <f t="shared" si="2"/>
        <v>0</v>
      </c>
      <c r="AE21" s="67">
        <f t="shared" si="2"/>
        <v>0</v>
      </c>
      <c r="AF21" s="67">
        <f t="shared" si="2"/>
        <v>0</v>
      </c>
      <c r="AG21" s="67">
        <f t="shared" si="2"/>
        <v>0</v>
      </c>
      <c r="AH21" s="67">
        <f t="shared" si="2"/>
        <v>0</v>
      </c>
      <c r="AI21" s="67">
        <f t="shared" si="2"/>
        <v>0</v>
      </c>
      <c r="AJ21" s="67">
        <f t="shared" si="2"/>
        <v>0</v>
      </c>
      <c r="AK21" s="67">
        <f t="shared" si="2"/>
        <v>0</v>
      </c>
      <c r="AL21" s="67">
        <f t="shared" si="2"/>
        <v>0</v>
      </c>
      <c r="AM21" s="67">
        <f t="shared" si="2"/>
        <v>0</v>
      </c>
      <c r="AN21" s="67">
        <f t="shared" si="2"/>
        <v>0</v>
      </c>
      <c r="AO21" s="67">
        <f t="shared" si="2"/>
        <v>0</v>
      </c>
      <c r="AP21" s="67">
        <f t="shared" si="2"/>
        <v>0</v>
      </c>
      <c r="AQ21" s="67">
        <f t="shared" si="2"/>
        <v>0</v>
      </c>
      <c r="AR21" s="67">
        <f t="shared" si="2"/>
        <v>0</v>
      </c>
      <c r="AS21" s="67">
        <f t="shared" si="2"/>
        <v>0</v>
      </c>
      <c r="AT21" s="67">
        <f t="shared" si="2"/>
        <v>0</v>
      </c>
      <c r="AU21" s="67">
        <f t="shared" si="2"/>
        <v>0</v>
      </c>
      <c r="AV21" s="67">
        <f t="shared" si="2"/>
        <v>0</v>
      </c>
      <c r="AW21" s="67">
        <f t="shared" si="2"/>
        <v>0</v>
      </c>
      <c r="AX21" s="67">
        <f t="shared" si="2"/>
        <v>0</v>
      </c>
      <c r="AY21" s="67">
        <f t="shared" si="2"/>
        <v>0</v>
      </c>
      <c r="AZ21" s="67">
        <f t="shared" si="2"/>
        <v>0</v>
      </c>
      <c r="BA21" s="67">
        <f t="shared" si="2"/>
        <v>0</v>
      </c>
      <c r="BB21" s="67">
        <f t="shared" si="2"/>
        <v>0</v>
      </c>
      <c r="BC21" s="67">
        <f t="shared" si="2"/>
        <v>0</v>
      </c>
      <c r="BD21" s="67">
        <f t="shared" si="1"/>
        <v>54</v>
      </c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</row>
    <row r="22" spans="1:71" ht="20.100000000000001" customHeight="1" thickBot="1" x14ac:dyDescent="0.3">
      <c r="A22" s="309"/>
      <c r="B22" s="301"/>
      <c r="C22" s="77" t="s">
        <v>138</v>
      </c>
      <c r="D22" s="67">
        <f>D24+D26</f>
        <v>0</v>
      </c>
      <c r="E22" s="67">
        <f t="shared" si="2"/>
        <v>1</v>
      </c>
      <c r="F22" s="67">
        <f t="shared" si="2"/>
        <v>1</v>
      </c>
      <c r="G22" s="67">
        <f t="shared" si="2"/>
        <v>0</v>
      </c>
      <c r="H22" s="67">
        <f t="shared" si="2"/>
        <v>7</v>
      </c>
      <c r="I22" s="67">
        <f t="shared" si="2"/>
        <v>1</v>
      </c>
      <c r="J22" s="67">
        <f t="shared" si="2"/>
        <v>0</v>
      </c>
      <c r="K22" s="67">
        <f t="shared" si="2"/>
        <v>3</v>
      </c>
      <c r="L22" s="67">
        <f t="shared" si="2"/>
        <v>5</v>
      </c>
      <c r="M22" s="67">
        <f t="shared" si="2"/>
        <v>2</v>
      </c>
      <c r="N22" s="67">
        <f t="shared" si="2"/>
        <v>0</v>
      </c>
      <c r="O22" s="67">
        <f t="shared" si="2"/>
        <v>0</v>
      </c>
      <c r="P22" s="67">
        <f t="shared" si="2"/>
        <v>1</v>
      </c>
      <c r="Q22" s="67">
        <f t="shared" si="2"/>
        <v>1</v>
      </c>
      <c r="R22" s="67">
        <f t="shared" si="2"/>
        <v>0</v>
      </c>
      <c r="S22" s="67">
        <f t="shared" si="2"/>
        <v>1</v>
      </c>
      <c r="T22" s="67">
        <f t="shared" si="2"/>
        <v>0</v>
      </c>
      <c r="U22" s="67">
        <f t="shared" si="2"/>
        <v>1</v>
      </c>
      <c r="V22" s="67">
        <f t="shared" si="2"/>
        <v>0</v>
      </c>
      <c r="W22" s="67">
        <f t="shared" si="2"/>
        <v>1</v>
      </c>
      <c r="X22" s="67">
        <f t="shared" si="2"/>
        <v>0</v>
      </c>
      <c r="Y22" s="67">
        <f t="shared" si="2"/>
        <v>1</v>
      </c>
      <c r="Z22" s="67">
        <f t="shared" si="2"/>
        <v>0</v>
      </c>
      <c r="AA22" s="67">
        <f t="shared" si="2"/>
        <v>1</v>
      </c>
      <c r="AB22" s="67">
        <f t="shared" si="2"/>
        <v>0</v>
      </c>
      <c r="AC22" s="67">
        <f t="shared" si="2"/>
        <v>0</v>
      </c>
      <c r="AD22" s="67">
        <f t="shared" si="2"/>
        <v>0</v>
      </c>
      <c r="AE22" s="67">
        <f t="shared" si="2"/>
        <v>0</v>
      </c>
      <c r="AF22" s="67">
        <f t="shared" si="2"/>
        <v>0</v>
      </c>
      <c r="AG22" s="67">
        <f t="shared" si="2"/>
        <v>0</v>
      </c>
      <c r="AH22" s="67">
        <f t="shared" si="2"/>
        <v>0</v>
      </c>
      <c r="AI22" s="67">
        <f t="shared" si="2"/>
        <v>0</v>
      </c>
      <c r="AJ22" s="67">
        <f t="shared" si="2"/>
        <v>0</v>
      </c>
      <c r="AK22" s="67">
        <f t="shared" si="2"/>
        <v>0</v>
      </c>
      <c r="AL22" s="67">
        <f t="shared" si="2"/>
        <v>0</v>
      </c>
      <c r="AM22" s="67">
        <f t="shared" si="2"/>
        <v>0</v>
      </c>
      <c r="AN22" s="67">
        <f t="shared" si="2"/>
        <v>0</v>
      </c>
      <c r="AO22" s="67">
        <f t="shared" si="2"/>
        <v>0</v>
      </c>
      <c r="AP22" s="67">
        <f t="shared" si="2"/>
        <v>0</v>
      </c>
      <c r="AQ22" s="67">
        <f t="shared" si="2"/>
        <v>0</v>
      </c>
      <c r="AR22" s="67">
        <f t="shared" si="2"/>
        <v>0</v>
      </c>
      <c r="AS22" s="67">
        <f t="shared" si="2"/>
        <v>0</v>
      </c>
      <c r="AT22" s="67">
        <f t="shared" si="2"/>
        <v>0</v>
      </c>
      <c r="AU22" s="67">
        <f t="shared" si="2"/>
        <v>0</v>
      </c>
      <c r="AV22" s="67">
        <f t="shared" si="2"/>
        <v>0</v>
      </c>
      <c r="AW22" s="67">
        <f t="shared" si="2"/>
        <v>0</v>
      </c>
      <c r="AX22" s="67">
        <f t="shared" si="2"/>
        <v>0</v>
      </c>
      <c r="AY22" s="67">
        <f t="shared" si="2"/>
        <v>0</v>
      </c>
      <c r="AZ22" s="67">
        <f t="shared" si="2"/>
        <v>0</v>
      </c>
      <c r="BA22" s="67">
        <f t="shared" si="2"/>
        <v>0</v>
      </c>
      <c r="BB22" s="67">
        <f t="shared" si="2"/>
        <v>0</v>
      </c>
      <c r="BC22" s="67">
        <f t="shared" si="2"/>
        <v>0</v>
      </c>
      <c r="BD22" s="67">
        <f t="shared" si="1"/>
        <v>27</v>
      </c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</row>
    <row r="23" spans="1:71" ht="20.100000000000001" customHeight="1" thickBot="1" x14ac:dyDescent="0.3">
      <c r="A23" s="309" t="s">
        <v>14</v>
      </c>
      <c r="B23" s="301" t="s">
        <v>15</v>
      </c>
      <c r="C23" s="77" t="s">
        <v>137</v>
      </c>
      <c r="D23" s="127"/>
      <c r="E23" s="86">
        <v>2</v>
      </c>
      <c r="F23" s="86">
        <v>2</v>
      </c>
      <c r="G23" s="86"/>
      <c r="H23" s="86">
        <v>14</v>
      </c>
      <c r="I23" s="86">
        <v>2</v>
      </c>
      <c r="J23" s="86"/>
      <c r="K23" s="86">
        <v>6</v>
      </c>
      <c r="L23" s="86">
        <v>10</v>
      </c>
      <c r="M23" s="86">
        <v>4</v>
      </c>
      <c r="N23" s="86"/>
      <c r="O23" s="86"/>
      <c r="P23" s="86">
        <v>2</v>
      </c>
      <c r="Q23" s="86">
        <v>2</v>
      </c>
      <c r="R23" s="86"/>
      <c r="S23" s="86">
        <v>2</v>
      </c>
      <c r="T23" s="86"/>
      <c r="U23" s="86">
        <v>2</v>
      </c>
      <c r="V23" s="86"/>
      <c r="W23" s="86">
        <v>2</v>
      </c>
      <c r="X23" s="86"/>
      <c r="Y23" s="86">
        <v>2</v>
      </c>
      <c r="Z23" s="86"/>
      <c r="AA23" s="86">
        <v>2</v>
      </c>
      <c r="AB23" s="86"/>
      <c r="AC23" s="88"/>
      <c r="AD23" s="89"/>
      <c r="AE23" s="89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128"/>
      <c r="BD23" s="67">
        <f t="shared" si="1"/>
        <v>54</v>
      </c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</row>
    <row r="24" spans="1:71" ht="20.100000000000001" customHeight="1" thickBot="1" x14ac:dyDescent="0.3">
      <c r="A24" s="309"/>
      <c r="B24" s="301"/>
      <c r="C24" s="77" t="s">
        <v>138</v>
      </c>
      <c r="D24" s="97"/>
      <c r="E24" s="92">
        <v>1</v>
      </c>
      <c r="F24" s="92">
        <v>1</v>
      </c>
      <c r="G24" s="92"/>
      <c r="H24" s="92">
        <v>7</v>
      </c>
      <c r="I24" s="92">
        <v>1</v>
      </c>
      <c r="J24" s="92"/>
      <c r="K24" s="92">
        <v>3</v>
      </c>
      <c r="L24" s="92">
        <v>5</v>
      </c>
      <c r="M24" s="92">
        <v>2</v>
      </c>
      <c r="N24" s="92"/>
      <c r="O24" s="92"/>
      <c r="P24" s="92">
        <v>1</v>
      </c>
      <c r="Q24" s="92">
        <v>1</v>
      </c>
      <c r="R24" s="92"/>
      <c r="S24" s="92">
        <v>1</v>
      </c>
      <c r="T24" s="92"/>
      <c r="U24" s="92">
        <v>1</v>
      </c>
      <c r="V24" s="92"/>
      <c r="W24" s="92">
        <v>1</v>
      </c>
      <c r="X24" s="92"/>
      <c r="Y24" s="92">
        <v>1</v>
      </c>
      <c r="Z24" s="92"/>
      <c r="AA24" s="92">
        <v>1</v>
      </c>
      <c r="AB24" s="92"/>
      <c r="AC24" s="94"/>
      <c r="AD24" s="95"/>
      <c r="AE24" s="95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0"/>
      <c r="BD24" s="67">
        <f t="shared" si="1"/>
        <v>27</v>
      </c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</row>
    <row r="25" spans="1:71" ht="20.100000000000001" customHeight="1" thickBot="1" x14ac:dyDescent="0.3">
      <c r="A25" s="309" t="s">
        <v>16</v>
      </c>
      <c r="B25" s="301" t="s">
        <v>17</v>
      </c>
      <c r="C25" s="77" t="s">
        <v>137</v>
      </c>
      <c r="D25" s="97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4"/>
      <c r="AD25" s="95"/>
      <c r="AE25" s="95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0"/>
      <c r="BD25" s="67">
        <f t="shared" si="1"/>
        <v>0</v>
      </c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</row>
    <row r="26" spans="1:71" ht="20.100000000000001" customHeight="1" thickBot="1" x14ac:dyDescent="0.3">
      <c r="A26" s="309"/>
      <c r="B26" s="301"/>
      <c r="C26" s="77" t="s">
        <v>138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6"/>
      <c r="AD26" s="107"/>
      <c r="AE26" s="107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31"/>
      <c r="BD26" s="67">
        <f t="shared" si="1"/>
        <v>0</v>
      </c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</row>
    <row r="27" spans="1:71" ht="20.100000000000001" customHeight="1" thickBot="1" x14ac:dyDescent="0.3">
      <c r="A27" s="309" t="s">
        <v>18</v>
      </c>
      <c r="B27" s="301" t="s">
        <v>19</v>
      </c>
      <c r="C27" s="77" t="s">
        <v>137</v>
      </c>
      <c r="D27" s="67">
        <f>D29+D53</f>
        <v>0</v>
      </c>
      <c r="E27" s="67">
        <f t="shared" ref="E27:BC28" si="3">E29+E53</f>
        <v>10</v>
      </c>
      <c r="F27" s="67">
        <f t="shared" si="3"/>
        <v>28</v>
      </c>
      <c r="G27" s="67">
        <f t="shared" si="3"/>
        <v>30</v>
      </c>
      <c r="H27" s="67">
        <f t="shared" si="3"/>
        <v>20</v>
      </c>
      <c r="I27" s="67">
        <f t="shared" si="3"/>
        <v>30</v>
      </c>
      <c r="J27" s="67">
        <f t="shared" si="3"/>
        <v>26</v>
      </c>
      <c r="K27" s="67">
        <f t="shared" si="3"/>
        <v>24</v>
      </c>
      <c r="L27" s="67">
        <f t="shared" si="3"/>
        <v>18</v>
      </c>
      <c r="M27" s="67">
        <f t="shared" si="3"/>
        <v>28</v>
      </c>
      <c r="N27" s="67">
        <f t="shared" si="3"/>
        <v>36</v>
      </c>
      <c r="O27" s="67">
        <f t="shared" si="3"/>
        <v>36</v>
      </c>
      <c r="P27" s="67">
        <f t="shared" si="3"/>
        <v>34</v>
      </c>
      <c r="Q27" s="67">
        <f t="shared" si="3"/>
        <v>34</v>
      </c>
      <c r="R27" s="67">
        <f t="shared" si="3"/>
        <v>32</v>
      </c>
      <c r="S27" s="67">
        <f t="shared" si="3"/>
        <v>32</v>
      </c>
      <c r="T27" s="67">
        <f t="shared" si="3"/>
        <v>36</v>
      </c>
      <c r="U27" s="67">
        <f t="shared" si="3"/>
        <v>26</v>
      </c>
      <c r="V27" s="67">
        <f t="shared" si="3"/>
        <v>28</v>
      </c>
      <c r="W27" s="67">
        <f t="shared" si="3"/>
        <v>32</v>
      </c>
      <c r="X27" s="67">
        <f t="shared" si="3"/>
        <v>36</v>
      </c>
      <c r="Y27" s="67">
        <f t="shared" si="3"/>
        <v>32</v>
      </c>
      <c r="Z27" s="67">
        <f t="shared" si="3"/>
        <v>36</v>
      </c>
      <c r="AA27" s="67">
        <f t="shared" si="3"/>
        <v>20</v>
      </c>
      <c r="AB27" s="67">
        <f t="shared" si="3"/>
        <v>16</v>
      </c>
      <c r="AC27" s="67">
        <f t="shared" si="3"/>
        <v>0</v>
      </c>
      <c r="AD27" s="67">
        <f t="shared" si="3"/>
        <v>0</v>
      </c>
      <c r="AE27" s="67">
        <f t="shared" si="3"/>
        <v>0</v>
      </c>
      <c r="AF27" s="67">
        <f t="shared" si="3"/>
        <v>0</v>
      </c>
      <c r="AG27" s="67">
        <f t="shared" si="3"/>
        <v>0</v>
      </c>
      <c r="AH27" s="67">
        <f t="shared" si="3"/>
        <v>0</v>
      </c>
      <c r="AI27" s="67">
        <f t="shared" si="3"/>
        <v>0</v>
      </c>
      <c r="AJ27" s="67">
        <f t="shared" si="3"/>
        <v>0</v>
      </c>
      <c r="AK27" s="67">
        <f t="shared" si="3"/>
        <v>0</v>
      </c>
      <c r="AL27" s="67">
        <f t="shared" si="3"/>
        <v>0</v>
      </c>
      <c r="AM27" s="67">
        <f t="shared" si="3"/>
        <v>0</v>
      </c>
      <c r="AN27" s="67">
        <f t="shared" si="3"/>
        <v>0</v>
      </c>
      <c r="AO27" s="67">
        <f t="shared" si="3"/>
        <v>0</v>
      </c>
      <c r="AP27" s="67">
        <f t="shared" si="3"/>
        <v>0</v>
      </c>
      <c r="AQ27" s="67">
        <f t="shared" si="3"/>
        <v>0</v>
      </c>
      <c r="AR27" s="67">
        <f t="shared" si="3"/>
        <v>0</v>
      </c>
      <c r="AS27" s="67">
        <f t="shared" si="3"/>
        <v>0</v>
      </c>
      <c r="AT27" s="67">
        <f t="shared" si="3"/>
        <v>0</v>
      </c>
      <c r="AU27" s="67">
        <f t="shared" si="3"/>
        <v>0</v>
      </c>
      <c r="AV27" s="67">
        <f t="shared" si="3"/>
        <v>0</v>
      </c>
      <c r="AW27" s="67">
        <f t="shared" si="3"/>
        <v>0</v>
      </c>
      <c r="AX27" s="67">
        <f t="shared" si="3"/>
        <v>0</v>
      </c>
      <c r="AY27" s="67">
        <f t="shared" si="3"/>
        <v>0</v>
      </c>
      <c r="AZ27" s="67">
        <f t="shared" si="3"/>
        <v>0</v>
      </c>
      <c r="BA27" s="67">
        <f t="shared" si="3"/>
        <v>0</v>
      </c>
      <c r="BB27" s="67">
        <f t="shared" si="3"/>
        <v>0</v>
      </c>
      <c r="BC27" s="67">
        <f t="shared" si="3"/>
        <v>0</v>
      </c>
      <c r="BD27" s="67">
        <f t="shared" si="1"/>
        <v>680</v>
      </c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</row>
    <row r="28" spans="1:71" ht="20.100000000000001" customHeight="1" thickBot="1" x14ac:dyDescent="0.3">
      <c r="A28" s="309"/>
      <c r="B28" s="301"/>
      <c r="C28" s="77" t="s">
        <v>138</v>
      </c>
      <c r="D28" s="67">
        <f>D30+D54</f>
        <v>0</v>
      </c>
      <c r="E28" s="67">
        <f t="shared" si="3"/>
        <v>5</v>
      </c>
      <c r="F28" s="67">
        <f t="shared" si="3"/>
        <v>14</v>
      </c>
      <c r="G28" s="67">
        <f t="shared" si="3"/>
        <v>15</v>
      </c>
      <c r="H28" s="67">
        <f t="shared" si="3"/>
        <v>10</v>
      </c>
      <c r="I28" s="67">
        <f t="shared" si="3"/>
        <v>15</v>
      </c>
      <c r="J28" s="67">
        <f t="shared" si="3"/>
        <v>13</v>
      </c>
      <c r="K28" s="67">
        <f t="shared" si="3"/>
        <v>12</v>
      </c>
      <c r="L28" s="67">
        <f t="shared" si="3"/>
        <v>9</v>
      </c>
      <c r="M28" s="67">
        <f t="shared" si="3"/>
        <v>14</v>
      </c>
      <c r="N28" s="67">
        <f t="shared" si="3"/>
        <v>18</v>
      </c>
      <c r="O28" s="67">
        <f t="shared" si="3"/>
        <v>18</v>
      </c>
      <c r="P28" s="67">
        <f t="shared" si="3"/>
        <v>17</v>
      </c>
      <c r="Q28" s="67">
        <f t="shared" si="3"/>
        <v>17</v>
      </c>
      <c r="R28" s="67">
        <f t="shared" si="3"/>
        <v>16</v>
      </c>
      <c r="S28" s="67">
        <f t="shared" si="3"/>
        <v>16</v>
      </c>
      <c r="T28" s="67">
        <f t="shared" si="3"/>
        <v>18</v>
      </c>
      <c r="U28" s="67">
        <f t="shared" si="3"/>
        <v>13</v>
      </c>
      <c r="V28" s="67">
        <f t="shared" si="3"/>
        <v>14</v>
      </c>
      <c r="W28" s="67">
        <f t="shared" si="3"/>
        <v>16</v>
      </c>
      <c r="X28" s="67">
        <f t="shared" si="3"/>
        <v>18</v>
      </c>
      <c r="Y28" s="67">
        <f t="shared" si="3"/>
        <v>16</v>
      </c>
      <c r="Z28" s="67">
        <f t="shared" si="3"/>
        <v>18</v>
      </c>
      <c r="AA28" s="67">
        <f t="shared" si="3"/>
        <v>10</v>
      </c>
      <c r="AB28" s="67">
        <f t="shared" si="3"/>
        <v>8</v>
      </c>
      <c r="AC28" s="67">
        <f t="shared" si="3"/>
        <v>0</v>
      </c>
      <c r="AD28" s="67">
        <f t="shared" si="3"/>
        <v>0</v>
      </c>
      <c r="AE28" s="67">
        <f t="shared" si="3"/>
        <v>0</v>
      </c>
      <c r="AF28" s="67">
        <f t="shared" si="3"/>
        <v>0</v>
      </c>
      <c r="AG28" s="67">
        <f t="shared" si="3"/>
        <v>0</v>
      </c>
      <c r="AH28" s="67">
        <f t="shared" si="3"/>
        <v>0</v>
      </c>
      <c r="AI28" s="67">
        <f t="shared" si="3"/>
        <v>0</v>
      </c>
      <c r="AJ28" s="67">
        <f t="shared" si="3"/>
        <v>0</v>
      </c>
      <c r="AK28" s="67">
        <f t="shared" si="3"/>
        <v>0</v>
      </c>
      <c r="AL28" s="67">
        <f t="shared" si="3"/>
        <v>0</v>
      </c>
      <c r="AM28" s="67">
        <f t="shared" si="3"/>
        <v>0</v>
      </c>
      <c r="AN28" s="67">
        <f t="shared" si="3"/>
        <v>0</v>
      </c>
      <c r="AO28" s="67">
        <f t="shared" si="3"/>
        <v>0</v>
      </c>
      <c r="AP28" s="67">
        <f t="shared" si="3"/>
        <v>0</v>
      </c>
      <c r="AQ28" s="67">
        <f t="shared" si="3"/>
        <v>0</v>
      </c>
      <c r="AR28" s="67">
        <f t="shared" si="3"/>
        <v>0</v>
      </c>
      <c r="AS28" s="67">
        <f t="shared" si="3"/>
        <v>0</v>
      </c>
      <c r="AT28" s="67">
        <f t="shared" si="3"/>
        <v>0</v>
      </c>
      <c r="AU28" s="67">
        <f t="shared" si="3"/>
        <v>0</v>
      </c>
      <c r="AV28" s="67">
        <f t="shared" si="3"/>
        <v>0</v>
      </c>
      <c r="AW28" s="67">
        <f t="shared" si="3"/>
        <v>0</v>
      </c>
      <c r="AX28" s="67">
        <f t="shared" si="3"/>
        <v>0</v>
      </c>
      <c r="AY28" s="67">
        <f t="shared" si="3"/>
        <v>0</v>
      </c>
      <c r="AZ28" s="67">
        <f t="shared" si="3"/>
        <v>0</v>
      </c>
      <c r="BA28" s="67">
        <f t="shared" si="3"/>
        <v>0</v>
      </c>
      <c r="BB28" s="67">
        <f t="shared" si="3"/>
        <v>0</v>
      </c>
      <c r="BC28" s="67">
        <f t="shared" si="3"/>
        <v>0</v>
      </c>
      <c r="BD28" s="67">
        <f t="shared" si="1"/>
        <v>340</v>
      </c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</row>
    <row r="29" spans="1:71" ht="20.100000000000001" customHeight="1" thickBot="1" x14ac:dyDescent="0.3">
      <c r="A29" s="309" t="s">
        <v>20</v>
      </c>
      <c r="B29" s="301" t="s">
        <v>21</v>
      </c>
      <c r="C29" s="77" t="s">
        <v>137</v>
      </c>
      <c r="D29" s="67">
        <f>D31+D33+D35+D37+D39+D41+D43+D45+D47+D49+D51</f>
        <v>0</v>
      </c>
      <c r="E29" s="67">
        <f t="shared" ref="E29:BC30" si="4">E31+E33+E35+E37+E39+E41+E43+E45+E47+E49+E51</f>
        <v>0</v>
      </c>
      <c r="F29" s="67">
        <f t="shared" si="4"/>
        <v>0</v>
      </c>
      <c r="G29" s="67">
        <f t="shared" si="4"/>
        <v>0</v>
      </c>
      <c r="H29" s="67">
        <f t="shared" si="4"/>
        <v>0</v>
      </c>
      <c r="I29" s="67">
        <f t="shared" si="4"/>
        <v>0</v>
      </c>
      <c r="J29" s="67">
        <f t="shared" si="4"/>
        <v>0</v>
      </c>
      <c r="K29" s="67">
        <f t="shared" si="4"/>
        <v>0</v>
      </c>
      <c r="L29" s="67">
        <f t="shared" si="4"/>
        <v>0</v>
      </c>
      <c r="M29" s="67">
        <f t="shared" si="4"/>
        <v>0</v>
      </c>
      <c r="N29" s="67">
        <f t="shared" si="4"/>
        <v>0</v>
      </c>
      <c r="O29" s="67">
        <f t="shared" si="4"/>
        <v>0</v>
      </c>
      <c r="P29" s="67">
        <f t="shared" si="4"/>
        <v>0</v>
      </c>
      <c r="Q29" s="67">
        <f t="shared" si="4"/>
        <v>0</v>
      </c>
      <c r="R29" s="67">
        <f t="shared" si="4"/>
        <v>0</v>
      </c>
      <c r="S29" s="67">
        <f t="shared" si="4"/>
        <v>0</v>
      </c>
      <c r="T29" s="67">
        <f t="shared" si="4"/>
        <v>0</v>
      </c>
      <c r="U29" s="67">
        <f t="shared" si="4"/>
        <v>0</v>
      </c>
      <c r="V29" s="67">
        <f t="shared" si="4"/>
        <v>0</v>
      </c>
      <c r="W29" s="67">
        <f t="shared" si="4"/>
        <v>0</v>
      </c>
      <c r="X29" s="67">
        <f t="shared" si="4"/>
        <v>0</v>
      </c>
      <c r="Y29" s="67">
        <f t="shared" si="4"/>
        <v>0</v>
      </c>
      <c r="Z29" s="67">
        <f t="shared" si="4"/>
        <v>0</v>
      </c>
      <c r="AA29" s="67">
        <f t="shared" si="4"/>
        <v>0</v>
      </c>
      <c r="AB29" s="67">
        <f t="shared" si="4"/>
        <v>0</v>
      </c>
      <c r="AC29" s="67">
        <f t="shared" si="4"/>
        <v>0</v>
      </c>
      <c r="AD29" s="67">
        <f t="shared" si="4"/>
        <v>0</v>
      </c>
      <c r="AE29" s="67">
        <f t="shared" si="4"/>
        <v>0</v>
      </c>
      <c r="AF29" s="67">
        <f t="shared" si="4"/>
        <v>0</v>
      </c>
      <c r="AG29" s="67">
        <f t="shared" si="4"/>
        <v>0</v>
      </c>
      <c r="AH29" s="67">
        <f t="shared" si="4"/>
        <v>0</v>
      </c>
      <c r="AI29" s="67">
        <f t="shared" si="4"/>
        <v>0</v>
      </c>
      <c r="AJ29" s="67">
        <f t="shared" si="4"/>
        <v>0</v>
      </c>
      <c r="AK29" s="67">
        <f t="shared" si="4"/>
        <v>0</v>
      </c>
      <c r="AL29" s="67">
        <f t="shared" si="4"/>
        <v>0</v>
      </c>
      <c r="AM29" s="67">
        <f t="shared" si="4"/>
        <v>0</v>
      </c>
      <c r="AN29" s="67">
        <f t="shared" si="4"/>
        <v>0</v>
      </c>
      <c r="AO29" s="67">
        <f t="shared" si="4"/>
        <v>0</v>
      </c>
      <c r="AP29" s="67">
        <f t="shared" si="4"/>
        <v>0</v>
      </c>
      <c r="AQ29" s="67">
        <f t="shared" si="4"/>
        <v>0</v>
      </c>
      <c r="AR29" s="67">
        <f t="shared" si="4"/>
        <v>0</v>
      </c>
      <c r="AS29" s="67">
        <f t="shared" si="4"/>
        <v>0</v>
      </c>
      <c r="AT29" s="67">
        <f t="shared" si="4"/>
        <v>0</v>
      </c>
      <c r="AU29" s="67">
        <f t="shared" si="4"/>
        <v>0</v>
      </c>
      <c r="AV29" s="67">
        <f t="shared" si="4"/>
        <v>0</v>
      </c>
      <c r="AW29" s="67">
        <f t="shared" si="4"/>
        <v>0</v>
      </c>
      <c r="AX29" s="67">
        <f t="shared" si="4"/>
        <v>0</v>
      </c>
      <c r="AY29" s="67">
        <f t="shared" si="4"/>
        <v>0</v>
      </c>
      <c r="AZ29" s="67">
        <f t="shared" si="4"/>
        <v>0</v>
      </c>
      <c r="BA29" s="67">
        <f t="shared" si="4"/>
        <v>0</v>
      </c>
      <c r="BB29" s="67">
        <f t="shared" si="4"/>
        <v>0</v>
      </c>
      <c r="BC29" s="67">
        <f t="shared" si="4"/>
        <v>0</v>
      </c>
      <c r="BD29" s="67">
        <f t="shared" si="1"/>
        <v>0</v>
      </c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</row>
    <row r="30" spans="1:71" ht="20.100000000000001" customHeight="1" thickBot="1" x14ac:dyDescent="0.3">
      <c r="A30" s="309"/>
      <c r="B30" s="301"/>
      <c r="C30" s="77" t="s">
        <v>138</v>
      </c>
      <c r="D30" s="67">
        <f>D32+D34+D36+D38+D40+D42+D44+D46+D48+D50+D52</f>
        <v>0</v>
      </c>
      <c r="E30" s="67">
        <f t="shared" si="4"/>
        <v>0</v>
      </c>
      <c r="F30" s="67">
        <f t="shared" si="4"/>
        <v>0</v>
      </c>
      <c r="G30" s="67">
        <f t="shared" si="4"/>
        <v>0</v>
      </c>
      <c r="H30" s="67">
        <f t="shared" si="4"/>
        <v>0</v>
      </c>
      <c r="I30" s="67">
        <f t="shared" si="4"/>
        <v>0</v>
      </c>
      <c r="J30" s="67">
        <f t="shared" si="4"/>
        <v>0</v>
      </c>
      <c r="K30" s="67">
        <f t="shared" si="4"/>
        <v>0</v>
      </c>
      <c r="L30" s="67">
        <f t="shared" si="4"/>
        <v>0</v>
      </c>
      <c r="M30" s="67">
        <f t="shared" si="4"/>
        <v>0</v>
      </c>
      <c r="N30" s="67">
        <f t="shared" si="4"/>
        <v>0</v>
      </c>
      <c r="O30" s="67">
        <f t="shared" si="4"/>
        <v>0</v>
      </c>
      <c r="P30" s="67">
        <f t="shared" si="4"/>
        <v>0</v>
      </c>
      <c r="Q30" s="67">
        <f t="shared" si="4"/>
        <v>0</v>
      </c>
      <c r="R30" s="67">
        <f t="shared" si="4"/>
        <v>0</v>
      </c>
      <c r="S30" s="67">
        <f t="shared" si="4"/>
        <v>0</v>
      </c>
      <c r="T30" s="67">
        <f t="shared" si="4"/>
        <v>0</v>
      </c>
      <c r="U30" s="67">
        <f t="shared" si="4"/>
        <v>0</v>
      </c>
      <c r="V30" s="67">
        <f t="shared" si="4"/>
        <v>0</v>
      </c>
      <c r="W30" s="67">
        <f t="shared" si="4"/>
        <v>0</v>
      </c>
      <c r="X30" s="67">
        <f t="shared" si="4"/>
        <v>0</v>
      </c>
      <c r="Y30" s="67">
        <f t="shared" si="4"/>
        <v>0</v>
      </c>
      <c r="Z30" s="67">
        <f t="shared" si="4"/>
        <v>0</v>
      </c>
      <c r="AA30" s="67">
        <f t="shared" si="4"/>
        <v>0</v>
      </c>
      <c r="AB30" s="67">
        <f t="shared" si="4"/>
        <v>0</v>
      </c>
      <c r="AC30" s="67">
        <f t="shared" si="4"/>
        <v>0</v>
      </c>
      <c r="AD30" s="67">
        <f t="shared" si="4"/>
        <v>0</v>
      </c>
      <c r="AE30" s="67">
        <f t="shared" si="4"/>
        <v>0</v>
      </c>
      <c r="AF30" s="67">
        <f t="shared" si="4"/>
        <v>0</v>
      </c>
      <c r="AG30" s="67">
        <f t="shared" si="4"/>
        <v>0</v>
      </c>
      <c r="AH30" s="67">
        <f t="shared" si="4"/>
        <v>0</v>
      </c>
      <c r="AI30" s="67">
        <f t="shared" si="4"/>
        <v>0</v>
      </c>
      <c r="AJ30" s="67">
        <f t="shared" si="4"/>
        <v>0</v>
      </c>
      <c r="AK30" s="67">
        <f t="shared" si="4"/>
        <v>0</v>
      </c>
      <c r="AL30" s="67">
        <f t="shared" si="4"/>
        <v>0</v>
      </c>
      <c r="AM30" s="67">
        <f t="shared" si="4"/>
        <v>0</v>
      </c>
      <c r="AN30" s="67">
        <f t="shared" si="4"/>
        <v>0</v>
      </c>
      <c r="AO30" s="67">
        <f t="shared" si="4"/>
        <v>0</v>
      </c>
      <c r="AP30" s="67">
        <f t="shared" si="4"/>
        <v>0</v>
      </c>
      <c r="AQ30" s="67">
        <f t="shared" si="4"/>
        <v>0</v>
      </c>
      <c r="AR30" s="67">
        <f t="shared" si="4"/>
        <v>0</v>
      </c>
      <c r="AS30" s="67">
        <f t="shared" si="4"/>
        <v>0</v>
      </c>
      <c r="AT30" s="67">
        <f t="shared" si="4"/>
        <v>0</v>
      </c>
      <c r="AU30" s="67">
        <f t="shared" si="4"/>
        <v>0</v>
      </c>
      <c r="AV30" s="67">
        <f t="shared" si="4"/>
        <v>0</v>
      </c>
      <c r="AW30" s="67">
        <f t="shared" si="4"/>
        <v>0</v>
      </c>
      <c r="AX30" s="67">
        <f t="shared" si="4"/>
        <v>0</v>
      </c>
      <c r="AY30" s="67">
        <f t="shared" si="4"/>
        <v>0</v>
      </c>
      <c r="AZ30" s="67">
        <f t="shared" si="4"/>
        <v>0</v>
      </c>
      <c r="BA30" s="67">
        <f t="shared" si="4"/>
        <v>0</v>
      </c>
      <c r="BB30" s="67">
        <f t="shared" si="4"/>
        <v>0</v>
      </c>
      <c r="BC30" s="67">
        <f t="shared" si="4"/>
        <v>0</v>
      </c>
      <c r="BD30" s="67">
        <f t="shared" si="1"/>
        <v>0</v>
      </c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</row>
    <row r="31" spans="1:71" ht="20.100000000000001" customHeight="1" thickBot="1" x14ac:dyDescent="0.3">
      <c r="A31" s="309" t="s">
        <v>22</v>
      </c>
      <c r="B31" s="301" t="s">
        <v>23</v>
      </c>
      <c r="C31" s="77" t="s">
        <v>137</v>
      </c>
      <c r="D31" s="127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8"/>
      <c r="AD31" s="89"/>
      <c r="AE31" s="89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128"/>
      <c r="BD31" s="67">
        <f t="shared" si="1"/>
        <v>0</v>
      </c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</row>
    <row r="32" spans="1:71" ht="20.100000000000001" customHeight="1" thickBot="1" x14ac:dyDescent="0.3">
      <c r="A32" s="309"/>
      <c r="B32" s="301"/>
      <c r="C32" s="77" t="s">
        <v>138</v>
      </c>
      <c r="D32" s="97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4"/>
      <c r="AD32" s="95"/>
      <c r="AE32" s="95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100"/>
      <c r="BD32" s="67">
        <f t="shared" si="1"/>
        <v>0</v>
      </c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</row>
    <row r="33" spans="1:71" ht="20.100000000000001" customHeight="1" thickBot="1" x14ac:dyDescent="0.3">
      <c r="A33" s="309" t="s">
        <v>24</v>
      </c>
      <c r="B33" s="301" t="s">
        <v>25</v>
      </c>
      <c r="C33" s="77" t="s">
        <v>137</v>
      </c>
      <c r="D33" s="97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4"/>
      <c r="AD33" s="95"/>
      <c r="AE33" s="95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100"/>
      <c r="BD33" s="67">
        <f t="shared" si="1"/>
        <v>0</v>
      </c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</row>
    <row r="34" spans="1:71" ht="20.100000000000001" customHeight="1" thickBot="1" x14ac:dyDescent="0.3">
      <c r="A34" s="309"/>
      <c r="B34" s="301"/>
      <c r="C34" s="77" t="s">
        <v>138</v>
      </c>
      <c r="D34" s="97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4"/>
      <c r="AD34" s="95"/>
      <c r="AE34" s="95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100"/>
      <c r="BD34" s="67">
        <f t="shared" si="1"/>
        <v>0</v>
      </c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</row>
    <row r="35" spans="1:71" ht="20.100000000000001" customHeight="1" thickBot="1" x14ac:dyDescent="0.3">
      <c r="A35" s="309" t="s">
        <v>26</v>
      </c>
      <c r="B35" s="301" t="s">
        <v>27</v>
      </c>
      <c r="C35" s="77" t="s">
        <v>137</v>
      </c>
      <c r="D35" s="97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4"/>
      <c r="AD35" s="95"/>
      <c r="AE35" s="95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100"/>
      <c r="BD35" s="67">
        <f t="shared" si="1"/>
        <v>0</v>
      </c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</row>
    <row r="36" spans="1:71" ht="20.100000000000001" customHeight="1" thickBot="1" x14ac:dyDescent="0.3">
      <c r="A36" s="309"/>
      <c r="B36" s="301"/>
      <c r="C36" s="77" t="s">
        <v>138</v>
      </c>
      <c r="D36" s="97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4"/>
      <c r="AD36" s="95"/>
      <c r="AE36" s="95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100"/>
      <c r="BD36" s="67">
        <f t="shared" si="1"/>
        <v>0</v>
      </c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</row>
    <row r="37" spans="1:71" ht="20.100000000000001" customHeight="1" thickBot="1" x14ac:dyDescent="0.3">
      <c r="A37" s="309" t="s">
        <v>28</v>
      </c>
      <c r="B37" s="301" t="s">
        <v>29</v>
      </c>
      <c r="C37" s="77" t="s">
        <v>137</v>
      </c>
      <c r="D37" s="97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4"/>
      <c r="AD37" s="95"/>
      <c r="AE37" s="95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100"/>
      <c r="BD37" s="67">
        <f t="shared" si="1"/>
        <v>0</v>
      </c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</row>
    <row r="38" spans="1:71" ht="20.100000000000001" customHeight="1" thickBot="1" x14ac:dyDescent="0.3">
      <c r="A38" s="309"/>
      <c r="B38" s="301"/>
      <c r="C38" s="77" t="s">
        <v>138</v>
      </c>
      <c r="D38" s="97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4"/>
      <c r="AD38" s="95"/>
      <c r="AE38" s="95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100"/>
      <c r="BD38" s="67">
        <f t="shared" si="1"/>
        <v>0</v>
      </c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</row>
    <row r="39" spans="1:71" ht="20.100000000000001" customHeight="1" thickBot="1" x14ac:dyDescent="0.3">
      <c r="A39" s="309" t="s">
        <v>30</v>
      </c>
      <c r="B39" s="301" t="s">
        <v>31</v>
      </c>
      <c r="C39" s="77" t="s">
        <v>137</v>
      </c>
      <c r="D39" s="97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4"/>
      <c r="AD39" s="95"/>
      <c r="AE39" s="95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100"/>
      <c r="BD39" s="67">
        <f t="shared" si="1"/>
        <v>0</v>
      </c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</row>
    <row r="40" spans="1:71" ht="20.100000000000001" customHeight="1" thickBot="1" x14ac:dyDescent="0.3">
      <c r="A40" s="309"/>
      <c r="B40" s="301"/>
      <c r="C40" s="77" t="s">
        <v>138</v>
      </c>
      <c r="D40" s="9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4"/>
      <c r="AD40" s="95"/>
      <c r="AE40" s="95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100"/>
      <c r="BD40" s="67">
        <f t="shared" si="1"/>
        <v>0</v>
      </c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</row>
    <row r="41" spans="1:71" ht="20.100000000000001" customHeight="1" thickBot="1" x14ac:dyDescent="0.3">
      <c r="A41" s="309" t="s">
        <v>32</v>
      </c>
      <c r="B41" s="301" t="s">
        <v>33</v>
      </c>
      <c r="C41" s="77" t="s">
        <v>137</v>
      </c>
      <c r="D41" s="97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4"/>
      <c r="AD41" s="95"/>
      <c r="AE41" s="95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100"/>
      <c r="BD41" s="67">
        <f t="shared" si="1"/>
        <v>0</v>
      </c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</row>
    <row r="42" spans="1:71" ht="20.100000000000001" customHeight="1" thickBot="1" x14ac:dyDescent="0.3">
      <c r="A42" s="309"/>
      <c r="B42" s="301"/>
      <c r="C42" s="77" t="s">
        <v>138</v>
      </c>
      <c r="D42" s="97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4"/>
      <c r="AD42" s="95"/>
      <c r="AE42" s="95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100"/>
      <c r="BD42" s="67">
        <f t="shared" si="1"/>
        <v>0</v>
      </c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</row>
    <row r="43" spans="1:71" ht="20.100000000000001" customHeight="1" thickBot="1" x14ac:dyDescent="0.3">
      <c r="A43" s="309" t="s">
        <v>34</v>
      </c>
      <c r="B43" s="301" t="s">
        <v>35</v>
      </c>
      <c r="C43" s="77" t="s">
        <v>137</v>
      </c>
      <c r="D43" s="97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4"/>
      <c r="AD43" s="95"/>
      <c r="AE43" s="95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100"/>
      <c r="BD43" s="67">
        <f t="shared" si="1"/>
        <v>0</v>
      </c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</row>
    <row r="44" spans="1:71" ht="20.100000000000001" customHeight="1" thickBot="1" x14ac:dyDescent="0.3">
      <c r="A44" s="309"/>
      <c r="B44" s="301"/>
      <c r="C44" s="77" t="s">
        <v>138</v>
      </c>
      <c r="D44" s="97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4"/>
      <c r="AD44" s="95"/>
      <c r="AE44" s="95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100"/>
      <c r="BD44" s="67">
        <f t="shared" si="1"/>
        <v>0</v>
      </c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</row>
    <row r="45" spans="1:71" ht="20.100000000000001" customHeight="1" thickBot="1" x14ac:dyDescent="0.3">
      <c r="A45" s="309" t="s">
        <v>36</v>
      </c>
      <c r="B45" s="301" t="s">
        <v>37</v>
      </c>
      <c r="C45" s="77" t="s">
        <v>137</v>
      </c>
      <c r="D45" s="97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4"/>
      <c r="AD45" s="95"/>
      <c r="AE45" s="95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100"/>
      <c r="BD45" s="67">
        <f t="shared" si="1"/>
        <v>0</v>
      </c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</row>
    <row r="46" spans="1:71" ht="20.100000000000001" customHeight="1" thickBot="1" x14ac:dyDescent="0.3">
      <c r="A46" s="309"/>
      <c r="B46" s="301"/>
      <c r="C46" s="77" t="s">
        <v>138</v>
      </c>
      <c r="D46" s="97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4"/>
      <c r="AD46" s="95"/>
      <c r="AE46" s="95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100"/>
      <c r="BD46" s="67">
        <f t="shared" si="1"/>
        <v>0</v>
      </c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</row>
    <row r="47" spans="1:71" ht="20.100000000000001" customHeight="1" thickBot="1" x14ac:dyDescent="0.3">
      <c r="A47" s="309" t="s">
        <v>38</v>
      </c>
      <c r="B47" s="301" t="s">
        <v>39</v>
      </c>
      <c r="C47" s="77" t="s">
        <v>137</v>
      </c>
      <c r="D47" s="97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4"/>
      <c r="AD47" s="95"/>
      <c r="AE47" s="95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100"/>
      <c r="BD47" s="67">
        <f t="shared" si="1"/>
        <v>0</v>
      </c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</row>
    <row r="48" spans="1:71" ht="20.100000000000001" customHeight="1" thickBot="1" x14ac:dyDescent="0.3">
      <c r="A48" s="309"/>
      <c r="B48" s="301"/>
      <c r="C48" s="77" t="s">
        <v>138</v>
      </c>
      <c r="D48" s="97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4"/>
      <c r="AD48" s="95"/>
      <c r="AE48" s="95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100"/>
      <c r="BD48" s="67">
        <f t="shared" si="1"/>
        <v>0</v>
      </c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</row>
    <row r="49" spans="1:71" ht="20.100000000000001" customHeight="1" thickBot="1" x14ac:dyDescent="0.3">
      <c r="A49" s="309" t="s">
        <v>40</v>
      </c>
      <c r="B49" s="301" t="s">
        <v>41</v>
      </c>
      <c r="C49" s="77" t="s">
        <v>137</v>
      </c>
      <c r="D49" s="9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4"/>
      <c r="AD49" s="95"/>
      <c r="AE49" s="95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100"/>
      <c r="BD49" s="67">
        <f t="shared" si="1"/>
        <v>0</v>
      </c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</row>
    <row r="50" spans="1:71" ht="20.100000000000001" customHeight="1" thickBot="1" x14ac:dyDescent="0.3">
      <c r="A50" s="309"/>
      <c r="B50" s="301"/>
      <c r="C50" s="77" t="s">
        <v>138</v>
      </c>
      <c r="D50" s="97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4"/>
      <c r="AD50" s="95"/>
      <c r="AE50" s="95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100"/>
      <c r="BD50" s="67">
        <f t="shared" si="1"/>
        <v>0</v>
      </c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</row>
    <row r="51" spans="1:71" ht="20.100000000000001" customHeight="1" thickBot="1" x14ac:dyDescent="0.3">
      <c r="A51" s="309" t="s">
        <v>42</v>
      </c>
      <c r="B51" s="301" t="s">
        <v>43</v>
      </c>
      <c r="C51" s="77" t="s">
        <v>137</v>
      </c>
      <c r="D51" s="97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4"/>
      <c r="AD51" s="95"/>
      <c r="AE51" s="95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100"/>
      <c r="BD51" s="67">
        <f t="shared" si="1"/>
        <v>0</v>
      </c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</row>
    <row r="52" spans="1:71" ht="20.100000000000001" customHeight="1" thickBot="1" x14ac:dyDescent="0.3">
      <c r="A52" s="309"/>
      <c r="B52" s="301"/>
      <c r="C52" s="77" t="s">
        <v>138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6"/>
      <c r="AD52" s="107"/>
      <c r="AE52" s="107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31"/>
      <c r="BD52" s="134">
        <f t="shared" si="1"/>
        <v>0</v>
      </c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</row>
    <row r="53" spans="1:71" ht="20.100000000000001" customHeight="1" thickBot="1" x14ac:dyDescent="0.3">
      <c r="A53" s="309" t="s">
        <v>44</v>
      </c>
      <c r="B53" s="301" t="s">
        <v>45</v>
      </c>
      <c r="C53" s="77" t="s">
        <v>137</v>
      </c>
      <c r="D53" s="67">
        <f>D55+D77+D101+D107+D113+D119+D125</f>
        <v>0</v>
      </c>
      <c r="E53" s="67">
        <f t="shared" ref="E53:U53" si="5">E55+E77+E101+E107+E113+E119+E125</f>
        <v>10</v>
      </c>
      <c r="F53" s="67">
        <f t="shared" si="5"/>
        <v>28</v>
      </c>
      <c r="G53" s="67">
        <f t="shared" si="5"/>
        <v>30</v>
      </c>
      <c r="H53" s="67">
        <f t="shared" si="5"/>
        <v>20</v>
      </c>
      <c r="I53" s="67">
        <f t="shared" si="5"/>
        <v>30</v>
      </c>
      <c r="J53" s="67">
        <f t="shared" si="5"/>
        <v>26</v>
      </c>
      <c r="K53" s="67">
        <f t="shared" si="5"/>
        <v>24</v>
      </c>
      <c r="L53" s="67">
        <f t="shared" si="5"/>
        <v>18</v>
      </c>
      <c r="M53" s="67">
        <f t="shared" si="5"/>
        <v>28</v>
      </c>
      <c r="N53" s="67">
        <f t="shared" si="5"/>
        <v>36</v>
      </c>
      <c r="O53" s="67">
        <f t="shared" si="5"/>
        <v>36</v>
      </c>
      <c r="P53" s="67">
        <f t="shared" si="5"/>
        <v>34</v>
      </c>
      <c r="Q53" s="67">
        <f t="shared" si="5"/>
        <v>34</v>
      </c>
      <c r="R53" s="67">
        <f t="shared" si="5"/>
        <v>32</v>
      </c>
      <c r="S53" s="67">
        <f t="shared" si="5"/>
        <v>32</v>
      </c>
      <c r="T53" s="164">
        <f t="shared" si="5"/>
        <v>36</v>
      </c>
      <c r="U53" s="164">
        <f t="shared" si="5"/>
        <v>26</v>
      </c>
      <c r="V53" s="164">
        <f t="shared" ref="V53:BC53" si="6">V55+V77+V101+V107+V113+V119+V125</f>
        <v>28</v>
      </c>
      <c r="W53" s="164">
        <f t="shared" si="6"/>
        <v>32</v>
      </c>
      <c r="X53" s="164">
        <f t="shared" si="6"/>
        <v>36</v>
      </c>
      <c r="Y53" s="67">
        <f t="shared" si="6"/>
        <v>32</v>
      </c>
      <c r="Z53" s="67">
        <f t="shared" si="6"/>
        <v>36</v>
      </c>
      <c r="AA53" s="67">
        <f t="shared" si="6"/>
        <v>20</v>
      </c>
      <c r="AB53" s="67">
        <f t="shared" si="6"/>
        <v>16</v>
      </c>
      <c r="AC53" s="67">
        <f t="shared" si="6"/>
        <v>0</v>
      </c>
      <c r="AD53" s="67">
        <f t="shared" si="6"/>
        <v>0</v>
      </c>
      <c r="AE53" s="67">
        <f t="shared" si="6"/>
        <v>0</v>
      </c>
      <c r="AF53" s="67">
        <f t="shared" si="6"/>
        <v>0</v>
      </c>
      <c r="AG53" s="67">
        <f t="shared" si="6"/>
        <v>0</v>
      </c>
      <c r="AH53" s="67">
        <f t="shared" si="6"/>
        <v>0</v>
      </c>
      <c r="AI53" s="67">
        <f t="shared" si="6"/>
        <v>0</v>
      </c>
      <c r="AJ53" s="67">
        <f t="shared" si="6"/>
        <v>0</v>
      </c>
      <c r="AK53" s="67">
        <f t="shared" si="6"/>
        <v>0</v>
      </c>
      <c r="AL53" s="67">
        <f t="shared" si="6"/>
        <v>0</v>
      </c>
      <c r="AM53" s="67">
        <f t="shared" si="6"/>
        <v>0</v>
      </c>
      <c r="AN53" s="67">
        <f t="shared" si="6"/>
        <v>0</v>
      </c>
      <c r="AO53" s="67">
        <f t="shared" si="6"/>
        <v>0</v>
      </c>
      <c r="AP53" s="67">
        <f t="shared" si="6"/>
        <v>0</v>
      </c>
      <c r="AQ53" s="67">
        <f t="shared" si="6"/>
        <v>0</v>
      </c>
      <c r="AR53" s="67">
        <f t="shared" si="6"/>
        <v>0</v>
      </c>
      <c r="AS53" s="67">
        <f t="shared" si="6"/>
        <v>0</v>
      </c>
      <c r="AT53" s="67">
        <f t="shared" si="6"/>
        <v>0</v>
      </c>
      <c r="AU53" s="67">
        <f t="shared" si="6"/>
        <v>0</v>
      </c>
      <c r="AV53" s="67">
        <f t="shared" si="6"/>
        <v>0</v>
      </c>
      <c r="AW53" s="67">
        <f t="shared" si="6"/>
        <v>0</v>
      </c>
      <c r="AX53" s="67">
        <f t="shared" si="6"/>
        <v>0</v>
      </c>
      <c r="AY53" s="67">
        <f t="shared" si="6"/>
        <v>0</v>
      </c>
      <c r="AZ53" s="67">
        <f t="shared" si="6"/>
        <v>0</v>
      </c>
      <c r="BA53" s="67">
        <f t="shared" si="6"/>
        <v>0</v>
      </c>
      <c r="BB53" s="67">
        <f t="shared" si="6"/>
        <v>0</v>
      </c>
      <c r="BC53" s="67">
        <f t="shared" si="6"/>
        <v>0</v>
      </c>
      <c r="BD53" s="67">
        <f t="shared" si="1"/>
        <v>680</v>
      </c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</row>
    <row r="54" spans="1:71" ht="20.100000000000001" customHeight="1" thickBot="1" x14ac:dyDescent="0.3">
      <c r="A54" s="309"/>
      <c r="B54" s="301"/>
      <c r="C54" s="77" t="s">
        <v>138</v>
      </c>
      <c r="D54" s="67">
        <f>D56+D78+D102+D108+D114+D120+D126</f>
        <v>0</v>
      </c>
      <c r="E54" s="67">
        <f t="shared" ref="E54:U54" si="7">E56+E78+E102+E108+E114+E120+E126</f>
        <v>5</v>
      </c>
      <c r="F54" s="67">
        <f t="shared" si="7"/>
        <v>14</v>
      </c>
      <c r="G54" s="67">
        <f t="shared" si="7"/>
        <v>15</v>
      </c>
      <c r="H54" s="67">
        <f t="shared" si="7"/>
        <v>10</v>
      </c>
      <c r="I54" s="67">
        <f t="shared" si="7"/>
        <v>15</v>
      </c>
      <c r="J54" s="67">
        <f t="shared" si="7"/>
        <v>13</v>
      </c>
      <c r="K54" s="67">
        <f t="shared" si="7"/>
        <v>12</v>
      </c>
      <c r="L54" s="67">
        <f t="shared" si="7"/>
        <v>9</v>
      </c>
      <c r="M54" s="67">
        <f t="shared" si="7"/>
        <v>14</v>
      </c>
      <c r="N54" s="67">
        <f t="shared" si="7"/>
        <v>18</v>
      </c>
      <c r="O54" s="67">
        <f t="shared" si="7"/>
        <v>18</v>
      </c>
      <c r="P54" s="67">
        <f t="shared" si="7"/>
        <v>17</v>
      </c>
      <c r="Q54" s="67">
        <f t="shared" si="7"/>
        <v>17</v>
      </c>
      <c r="R54" s="67">
        <f t="shared" si="7"/>
        <v>16</v>
      </c>
      <c r="S54" s="67">
        <f t="shared" si="7"/>
        <v>16</v>
      </c>
      <c r="T54" s="164">
        <f t="shared" si="7"/>
        <v>18</v>
      </c>
      <c r="U54" s="164">
        <f t="shared" si="7"/>
        <v>13</v>
      </c>
      <c r="V54" s="164">
        <f t="shared" ref="V54:BC54" si="8">V56+V78+V102+V108+V114+V120+V126</f>
        <v>14</v>
      </c>
      <c r="W54" s="164">
        <f t="shared" si="8"/>
        <v>16</v>
      </c>
      <c r="X54" s="164">
        <f t="shared" si="8"/>
        <v>18</v>
      </c>
      <c r="Y54" s="67">
        <f t="shared" si="8"/>
        <v>16</v>
      </c>
      <c r="Z54" s="67">
        <f t="shared" si="8"/>
        <v>18</v>
      </c>
      <c r="AA54" s="67">
        <f t="shared" si="8"/>
        <v>10</v>
      </c>
      <c r="AB54" s="67">
        <f t="shared" si="8"/>
        <v>8</v>
      </c>
      <c r="AC54" s="67">
        <f t="shared" si="8"/>
        <v>0</v>
      </c>
      <c r="AD54" s="67">
        <f t="shared" si="8"/>
        <v>0</v>
      </c>
      <c r="AE54" s="67">
        <f t="shared" si="8"/>
        <v>0</v>
      </c>
      <c r="AF54" s="67">
        <f t="shared" si="8"/>
        <v>0</v>
      </c>
      <c r="AG54" s="67">
        <f t="shared" si="8"/>
        <v>0</v>
      </c>
      <c r="AH54" s="67">
        <f t="shared" si="8"/>
        <v>0</v>
      </c>
      <c r="AI54" s="67">
        <f t="shared" si="8"/>
        <v>0</v>
      </c>
      <c r="AJ54" s="67">
        <f t="shared" si="8"/>
        <v>0</v>
      </c>
      <c r="AK54" s="67">
        <f t="shared" si="8"/>
        <v>0</v>
      </c>
      <c r="AL54" s="67">
        <f t="shared" si="8"/>
        <v>0</v>
      </c>
      <c r="AM54" s="67">
        <f t="shared" si="8"/>
        <v>0</v>
      </c>
      <c r="AN54" s="67">
        <f t="shared" si="8"/>
        <v>0</v>
      </c>
      <c r="AO54" s="67">
        <f t="shared" si="8"/>
        <v>0</v>
      </c>
      <c r="AP54" s="67">
        <f t="shared" si="8"/>
        <v>0</v>
      </c>
      <c r="AQ54" s="67">
        <f t="shared" si="8"/>
        <v>0</v>
      </c>
      <c r="AR54" s="67">
        <f t="shared" si="8"/>
        <v>0</v>
      </c>
      <c r="AS54" s="67">
        <f t="shared" si="8"/>
        <v>0</v>
      </c>
      <c r="AT54" s="67">
        <f t="shared" si="8"/>
        <v>0</v>
      </c>
      <c r="AU54" s="67">
        <f t="shared" si="8"/>
        <v>0</v>
      </c>
      <c r="AV54" s="67">
        <f t="shared" si="8"/>
        <v>0</v>
      </c>
      <c r="AW54" s="67">
        <f t="shared" si="8"/>
        <v>0</v>
      </c>
      <c r="AX54" s="67">
        <f t="shared" si="8"/>
        <v>0</v>
      </c>
      <c r="AY54" s="67">
        <f t="shared" si="8"/>
        <v>0</v>
      </c>
      <c r="AZ54" s="67">
        <f t="shared" si="8"/>
        <v>0</v>
      </c>
      <c r="BA54" s="67">
        <f t="shared" si="8"/>
        <v>0</v>
      </c>
      <c r="BB54" s="67">
        <f t="shared" si="8"/>
        <v>0</v>
      </c>
      <c r="BC54" s="67">
        <f t="shared" si="8"/>
        <v>0</v>
      </c>
      <c r="BD54" s="67">
        <f t="shared" si="1"/>
        <v>340</v>
      </c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</row>
    <row r="55" spans="1:71" ht="20.100000000000001" customHeight="1" thickBot="1" x14ac:dyDescent="0.3">
      <c r="A55" s="309" t="s">
        <v>46</v>
      </c>
      <c r="B55" s="301" t="s">
        <v>47</v>
      </c>
      <c r="C55" s="77" t="s">
        <v>137</v>
      </c>
      <c r="D55" s="67">
        <f>SUM(D57+D67+D69+D71+D73)</f>
        <v>0</v>
      </c>
      <c r="E55" s="67">
        <f t="shared" ref="E55:BC55" si="9">SUM(E57+E67+E69+E71+E73)</f>
        <v>10</v>
      </c>
      <c r="F55" s="67">
        <f t="shared" si="9"/>
        <v>28</v>
      </c>
      <c r="G55" s="67">
        <f t="shared" si="9"/>
        <v>30</v>
      </c>
      <c r="H55" s="67">
        <f t="shared" si="9"/>
        <v>20</v>
      </c>
      <c r="I55" s="67">
        <f t="shared" si="9"/>
        <v>30</v>
      </c>
      <c r="J55" s="67">
        <f t="shared" si="9"/>
        <v>26</v>
      </c>
      <c r="K55" s="67">
        <f t="shared" si="9"/>
        <v>24</v>
      </c>
      <c r="L55" s="67">
        <f t="shared" si="9"/>
        <v>18</v>
      </c>
      <c r="M55" s="67">
        <f t="shared" si="9"/>
        <v>28</v>
      </c>
      <c r="N55" s="67">
        <f t="shared" si="9"/>
        <v>36</v>
      </c>
      <c r="O55" s="67">
        <f t="shared" si="9"/>
        <v>36</v>
      </c>
      <c r="P55" s="67">
        <f t="shared" si="9"/>
        <v>34</v>
      </c>
      <c r="Q55" s="67">
        <f t="shared" si="9"/>
        <v>34</v>
      </c>
      <c r="R55" s="67">
        <f t="shared" si="9"/>
        <v>32</v>
      </c>
      <c r="S55" s="67">
        <f t="shared" si="9"/>
        <v>32</v>
      </c>
      <c r="T55" s="164">
        <f t="shared" si="9"/>
        <v>36</v>
      </c>
      <c r="U55" s="164">
        <f t="shared" si="9"/>
        <v>26</v>
      </c>
      <c r="V55" s="164">
        <f t="shared" si="9"/>
        <v>28</v>
      </c>
      <c r="W55" s="164">
        <f t="shared" si="9"/>
        <v>32</v>
      </c>
      <c r="X55" s="164">
        <f t="shared" si="9"/>
        <v>36</v>
      </c>
      <c r="Y55" s="67">
        <f t="shared" si="9"/>
        <v>32</v>
      </c>
      <c r="Z55" s="67">
        <f t="shared" si="9"/>
        <v>36</v>
      </c>
      <c r="AA55" s="67">
        <f t="shared" si="9"/>
        <v>20</v>
      </c>
      <c r="AB55" s="67">
        <f t="shared" si="9"/>
        <v>16</v>
      </c>
      <c r="AC55" s="67">
        <f t="shared" si="9"/>
        <v>0</v>
      </c>
      <c r="AD55" s="67">
        <f t="shared" si="9"/>
        <v>0</v>
      </c>
      <c r="AE55" s="67">
        <f t="shared" si="9"/>
        <v>0</v>
      </c>
      <c r="AF55" s="67">
        <f t="shared" si="9"/>
        <v>0</v>
      </c>
      <c r="AG55" s="67">
        <f t="shared" si="9"/>
        <v>0</v>
      </c>
      <c r="AH55" s="67">
        <f t="shared" si="9"/>
        <v>0</v>
      </c>
      <c r="AI55" s="67">
        <f t="shared" si="9"/>
        <v>0</v>
      </c>
      <c r="AJ55" s="67">
        <f t="shared" si="9"/>
        <v>0</v>
      </c>
      <c r="AK55" s="67">
        <f t="shared" si="9"/>
        <v>0</v>
      </c>
      <c r="AL55" s="67">
        <f t="shared" si="9"/>
        <v>0</v>
      </c>
      <c r="AM55" s="67">
        <f t="shared" si="9"/>
        <v>0</v>
      </c>
      <c r="AN55" s="67">
        <f t="shared" si="9"/>
        <v>0</v>
      </c>
      <c r="AO55" s="67">
        <f t="shared" si="9"/>
        <v>0</v>
      </c>
      <c r="AP55" s="67">
        <f t="shared" si="9"/>
        <v>0</v>
      </c>
      <c r="AQ55" s="67">
        <f t="shared" si="9"/>
        <v>0</v>
      </c>
      <c r="AR55" s="67">
        <f t="shared" si="9"/>
        <v>0</v>
      </c>
      <c r="AS55" s="67">
        <f t="shared" si="9"/>
        <v>0</v>
      </c>
      <c r="AT55" s="67">
        <f t="shared" si="9"/>
        <v>0</v>
      </c>
      <c r="AU55" s="67">
        <f t="shared" si="9"/>
        <v>0</v>
      </c>
      <c r="AV55" s="67">
        <f t="shared" si="9"/>
        <v>0</v>
      </c>
      <c r="AW55" s="67">
        <f t="shared" si="9"/>
        <v>0</v>
      </c>
      <c r="AX55" s="67">
        <f t="shared" si="9"/>
        <v>0</v>
      </c>
      <c r="AY55" s="67">
        <f t="shared" si="9"/>
        <v>0</v>
      </c>
      <c r="AZ55" s="67">
        <f t="shared" si="9"/>
        <v>0</v>
      </c>
      <c r="BA55" s="67">
        <f t="shared" si="9"/>
        <v>0</v>
      </c>
      <c r="BB55" s="67">
        <f t="shared" si="9"/>
        <v>0</v>
      </c>
      <c r="BC55" s="67">
        <f t="shared" si="9"/>
        <v>0</v>
      </c>
      <c r="BD55" s="67">
        <f t="shared" si="1"/>
        <v>680</v>
      </c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</row>
    <row r="56" spans="1:71" ht="20.100000000000001" customHeight="1" thickBot="1" x14ac:dyDescent="0.3">
      <c r="A56" s="309"/>
      <c r="B56" s="301"/>
      <c r="C56" s="77" t="s">
        <v>138</v>
      </c>
      <c r="D56" s="67">
        <f>SUM(D58+D68+D70+D72+D74)</f>
        <v>0</v>
      </c>
      <c r="E56" s="67">
        <f t="shared" ref="E56:BC56" si="10">SUM(E58+E68+E70+E72+E74)</f>
        <v>5</v>
      </c>
      <c r="F56" s="67">
        <f t="shared" si="10"/>
        <v>14</v>
      </c>
      <c r="G56" s="67">
        <f t="shared" si="10"/>
        <v>15</v>
      </c>
      <c r="H56" s="67">
        <f t="shared" si="10"/>
        <v>10</v>
      </c>
      <c r="I56" s="67">
        <f t="shared" si="10"/>
        <v>15</v>
      </c>
      <c r="J56" s="67">
        <f t="shared" si="10"/>
        <v>13</v>
      </c>
      <c r="K56" s="67">
        <f t="shared" si="10"/>
        <v>12</v>
      </c>
      <c r="L56" s="67">
        <f t="shared" si="10"/>
        <v>9</v>
      </c>
      <c r="M56" s="67">
        <f t="shared" si="10"/>
        <v>14</v>
      </c>
      <c r="N56" s="67">
        <f t="shared" si="10"/>
        <v>18</v>
      </c>
      <c r="O56" s="67">
        <f t="shared" si="10"/>
        <v>18</v>
      </c>
      <c r="P56" s="67">
        <f t="shared" si="10"/>
        <v>17</v>
      </c>
      <c r="Q56" s="67">
        <f t="shared" si="10"/>
        <v>17</v>
      </c>
      <c r="R56" s="67">
        <f t="shared" si="10"/>
        <v>16</v>
      </c>
      <c r="S56" s="67">
        <f t="shared" si="10"/>
        <v>16</v>
      </c>
      <c r="T56" s="164">
        <f t="shared" si="10"/>
        <v>18</v>
      </c>
      <c r="U56" s="164">
        <f t="shared" si="10"/>
        <v>13</v>
      </c>
      <c r="V56" s="164">
        <f t="shared" si="10"/>
        <v>14</v>
      </c>
      <c r="W56" s="164">
        <f t="shared" si="10"/>
        <v>16</v>
      </c>
      <c r="X56" s="164">
        <f t="shared" si="10"/>
        <v>18</v>
      </c>
      <c r="Y56" s="67">
        <f t="shared" si="10"/>
        <v>16</v>
      </c>
      <c r="Z56" s="67">
        <f t="shared" si="10"/>
        <v>18</v>
      </c>
      <c r="AA56" s="67">
        <f t="shared" si="10"/>
        <v>10</v>
      </c>
      <c r="AB56" s="67">
        <f t="shared" si="10"/>
        <v>8</v>
      </c>
      <c r="AC56" s="67">
        <f t="shared" si="10"/>
        <v>0</v>
      </c>
      <c r="AD56" s="67">
        <f t="shared" si="10"/>
        <v>0</v>
      </c>
      <c r="AE56" s="67">
        <f t="shared" si="10"/>
        <v>0</v>
      </c>
      <c r="AF56" s="67">
        <f t="shared" si="10"/>
        <v>0</v>
      </c>
      <c r="AG56" s="67">
        <f t="shared" si="10"/>
        <v>0</v>
      </c>
      <c r="AH56" s="67">
        <f t="shared" si="10"/>
        <v>0</v>
      </c>
      <c r="AI56" s="67">
        <f t="shared" si="10"/>
        <v>0</v>
      </c>
      <c r="AJ56" s="67">
        <f t="shared" si="10"/>
        <v>0</v>
      </c>
      <c r="AK56" s="67">
        <f t="shared" si="10"/>
        <v>0</v>
      </c>
      <c r="AL56" s="67">
        <f t="shared" si="10"/>
        <v>0</v>
      </c>
      <c r="AM56" s="67">
        <f t="shared" si="10"/>
        <v>0</v>
      </c>
      <c r="AN56" s="67">
        <f t="shared" si="10"/>
        <v>0</v>
      </c>
      <c r="AO56" s="67">
        <f t="shared" si="10"/>
        <v>0</v>
      </c>
      <c r="AP56" s="67">
        <f t="shared" si="10"/>
        <v>0</v>
      </c>
      <c r="AQ56" s="67">
        <f t="shared" si="10"/>
        <v>0</v>
      </c>
      <c r="AR56" s="67">
        <f t="shared" si="10"/>
        <v>0</v>
      </c>
      <c r="AS56" s="67">
        <f t="shared" si="10"/>
        <v>0</v>
      </c>
      <c r="AT56" s="67">
        <f t="shared" si="10"/>
        <v>0</v>
      </c>
      <c r="AU56" s="67">
        <f t="shared" si="10"/>
        <v>0</v>
      </c>
      <c r="AV56" s="67">
        <f t="shared" si="10"/>
        <v>0</v>
      </c>
      <c r="AW56" s="67">
        <f t="shared" si="10"/>
        <v>0</v>
      </c>
      <c r="AX56" s="67">
        <f t="shared" si="10"/>
        <v>0</v>
      </c>
      <c r="AY56" s="67">
        <f t="shared" si="10"/>
        <v>0</v>
      </c>
      <c r="AZ56" s="67">
        <f t="shared" si="10"/>
        <v>0</v>
      </c>
      <c r="BA56" s="67">
        <f t="shared" si="10"/>
        <v>0</v>
      </c>
      <c r="BB56" s="67">
        <f t="shared" si="10"/>
        <v>0</v>
      </c>
      <c r="BC56" s="67">
        <f t="shared" si="10"/>
        <v>0</v>
      </c>
      <c r="BD56" s="67">
        <f t="shared" si="1"/>
        <v>340</v>
      </c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</row>
    <row r="57" spans="1:71" ht="20.100000000000001" customHeight="1" thickBot="1" x14ac:dyDescent="0.3">
      <c r="A57" s="309" t="s">
        <v>48</v>
      </c>
      <c r="B57" s="301" t="s">
        <v>49</v>
      </c>
      <c r="C57" s="77" t="s">
        <v>137</v>
      </c>
      <c r="D57" s="67">
        <f>SUM(D59+D61+D63+D65)</f>
        <v>0</v>
      </c>
      <c r="E57" s="67">
        <f t="shared" ref="E57:BC57" si="11">SUM(E59+E61+E63+E65)</f>
        <v>0</v>
      </c>
      <c r="F57" s="67">
        <f t="shared" si="11"/>
        <v>0</v>
      </c>
      <c r="G57" s="67">
        <f t="shared" si="11"/>
        <v>0</v>
      </c>
      <c r="H57" s="67">
        <f t="shared" si="11"/>
        <v>0</v>
      </c>
      <c r="I57" s="67">
        <f t="shared" si="11"/>
        <v>0</v>
      </c>
      <c r="J57" s="67">
        <f t="shared" si="11"/>
        <v>0</v>
      </c>
      <c r="K57" s="67">
        <f t="shared" si="11"/>
        <v>0</v>
      </c>
      <c r="L57" s="67">
        <f t="shared" si="11"/>
        <v>0</v>
      </c>
      <c r="M57" s="67">
        <f t="shared" si="11"/>
        <v>0</v>
      </c>
      <c r="N57" s="67">
        <f t="shared" si="11"/>
        <v>0</v>
      </c>
      <c r="O57" s="67">
        <f t="shared" si="11"/>
        <v>0</v>
      </c>
      <c r="P57" s="67">
        <f t="shared" si="11"/>
        <v>0</v>
      </c>
      <c r="Q57" s="67">
        <f t="shared" si="11"/>
        <v>0</v>
      </c>
      <c r="R57" s="67">
        <f t="shared" si="11"/>
        <v>0</v>
      </c>
      <c r="S57" s="67">
        <f t="shared" si="11"/>
        <v>0</v>
      </c>
      <c r="T57" s="164">
        <f t="shared" si="11"/>
        <v>0</v>
      </c>
      <c r="U57" s="164">
        <f t="shared" si="11"/>
        <v>0</v>
      </c>
      <c r="V57" s="164">
        <f t="shared" si="11"/>
        <v>0</v>
      </c>
      <c r="W57" s="164">
        <f t="shared" si="11"/>
        <v>0</v>
      </c>
      <c r="X57" s="164">
        <f t="shared" si="11"/>
        <v>0</v>
      </c>
      <c r="Y57" s="67">
        <f t="shared" si="11"/>
        <v>0</v>
      </c>
      <c r="Z57" s="67">
        <f t="shared" si="11"/>
        <v>0</v>
      </c>
      <c r="AA57" s="67">
        <f t="shared" si="11"/>
        <v>0</v>
      </c>
      <c r="AB57" s="67">
        <f t="shared" si="11"/>
        <v>0</v>
      </c>
      <c r="AC57" s="67">
        <f t="shared" si="11"/>
        <v>0</v>
      </c>
      <c r="AD57" s="67">
        <f t="shared" si="11"/>
        <v>0</v>
      </c>
      <c r="AE57" s="67">
        <f t="shared" si="11"/>
        <v>0</v>
      </c>
      <c r="AF57" s="67">
        <f t="shared" si="11"/>
        <v>0</v>
      </c>
      <c r="AG57" s="67">
        <f t="shared" si="11"/>
        <v>0</v>
      </c>
      <c r="AH57" s="67">
        <f t="shared" si="11"/>
        <v>0</v>
      </c>
      <c r="AI57" s="67">
        <f t="shared" si="11"/>
        <v>0</v>
      </c>
      <c r="AJ57" s="67">
        <f t="shared" si="11"/>
        <v>0</v>
      </c>
      <c r="AK57" s="67">
        <f t="shared" si="11"/>
        <v>0</v>
      </c>
      <c r="AL57" s="67">
        <f t="shared" si="11"/>
        <v>0</v>
      </c>
      <c r="AM57" s="67">
        <f t="shared" si="11"/>
        <v>0</v>
      </c>
      <c r="AN57" s="67">
        <f t="shared" si="11"/>
        <v>0</v>
      </c>
      <c r="AO57" s="67">
        <f t="shared" si="11"/>
        <v>0</v>
      </c>
      <c r="AP57" s="67">
        <f t="shared" si="11"/>
        <v>0</v>
      </c>
      <c r="AQ57" s="67">
        <f t="shared" si="11"/>
        <v>0</v>
      </c>
      <c r="AR57" s="67">
        <f t="shared" si="11"/>
        <v>0</v>
      </c>
      <c r="AS57" s="67">
        <f t="shared" si="11"/>
        <v>0</v>
      </c>
      <c r="AT57" s="67">
        <f t="shared" si="11"/>
        <v>0</v>
      </c>
      <c r="AU57" s="67">
        <f t="shared" si="11"/>
        <v>0</v>
      </c>
      <c r="AV57" s="67">
        <f t="shared" si="11"/>
        <v>0</v>
      </c>
      <c r="AW57" s="67">
        <f t="shared" si="11"/>
        <v>0</v>
      </c>
      <c r="AX57" s="67">
        <f t="shared" si="11"/>
        <v>0</v>
      </c>
      <c r="AY57" s="67">
        <f t="shared" si="11"/>
        <v>0</v>
      </c>
      <c r="AZ57" s="67">
        <f t="shared" si="11"/>
        <v>0</v>
      </c>
      <c r="BA57" s="67">
        <f t="shared" si="11"/>
        <v>0</v>
      </c>
      <c r="BB57" s="67">
        <f t="shared" si="11"/>
        <v>0</v>
      </c>
      <c r="BC57" s="67">
        <f t="shared" si="11"/>
        <v>0</v>
      </c>
      <c r="BD57" s="67">
        <f t="shared" si="1"/>
        <v>0</v>
      </c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</row>
    <row r="58" spans="1:71" ht="20.100000000000001" customHeight="1" thickBot="1" x14ac:dyDescent="0.3">
      <c r="A58" s="309"/>
      <c r="B58" s="301"/>
      <c r="C58" s="77" t="s">
        <v>138</v>
      </c>
      <c r="D58" s="67">
        <f>SUM(D60+D62+D64+D66)</f>
        <v>0</v>
      </c>
      <c r="E58" s="67">
        <f t="shared" ref="E58:BC58" si="12">SUM(E60+E62+E64+E66)</f>
        <v>0</v>
      </c>
      <c r="F58" s="67">
        <f t="shared" si="12"/>
        <v>0</v>
      </c>
      <c r="G58" s="67">
        <f t="shared" si="12"/>
        <v>0</v>
      </c>
      <c r="H58" s="67">
        <f t="shared" si="12"/>
        <v>0</v>
      </c>
      <c r="I58" s="67">
        <f t="shared" si="12"/>
        <v>0</v>
      </c>
      <c r="J58" s="67">
        <f t="shared" si="12"/>
        <v>0</v>
      </c>
      <c r="K58" s="67">
        <f t="shared" si="12"/>
        <v>0</v>
      </c>
      <c r="L58" s="67">
        <f t="shared" si="12"/>
        <v>0</v>
      </c>
      <c r="M58" s="67">
        <f t="shared" si="12"/>
        <v>0</v>
      </c>
      <c r="N58" s="67">
        <f t="shared" si="12"/>
        <v>0</v>
      </c>
      <c r="O58" s="67">
        <f t="shared" si="12"/>
        <v>0</v>
      </c>
      <c r="P58" s="67">
        <f t="shared" si="12"/>
        <v>0</v>
      </c>
      <c r="Q58" s="67">
        <f t="shared" si="12"/>
        <v>0</v>
      </c>
      <c r="R58" s="67">
        <f t="shared" si="12"/>
        <v>0</v>
      </c>
      <c r="S58" s="67">
        <f t="shared" si="12"/>
        <v>0</v>
      </c>
      <c r="T58" s="164">
        <f t="shared" si="12"/>
        <v>0</v>
      </c>
      <c r="U58" s="164">
        <f t="shared" si="12"/>
        <v>0</v>
      </c>
      <c r="V58" s="164">
        <f t="shared" si="12"/>
        <v>0</v>
      </c>
      <c r="W58" s="164">
        <f t="shared" si="12"/>
        <v>0</v>
      </c>
      <c r="X58" s="164">
        <f t="shared" si="12"/>
        <v>0</v>
      </c>
      <c r="Y58" s="67">
        <f t="shared" si="12"/>
        <v>0</v>
      </c>
      <c r="Z58" s="67">
        <f t="shared" si="12"/>
        <v>0</v>
      </c>
      <c r="AA58" s="67">
        <f t="shared" si="12"/>
        <v>0</v>
      </c>
      <c r="AB58" s="67">
        <f t="shared" si="12"/>
        <v>0</v>
      </c>
      <c r="AC58" s="67">
        <f t="shared" si="12"/>
        <v>0</v>
      </c>
      <c r="AD58" s="67">
        <f t="shared" si="12"/>
        <v>0</v>
      </c>
      <c r="AE58" s="67">
        <f t="shared" si="12"/>
        <v>0</v>
      </c>
      <c r="AF58" s="67">
        <f t="shared" si="12"/>
        <v>0</v>
      </c>
      <c r="AG58" s="67">
        <f t="shared" si="12"/>
        <v>0</v>
      </c>
      <c r="AH58" s="67">
        <f t="shared" si="12"/>
        <v>0</v>
      </c>
      <c r="AI58" s="67">
        <f t="shared" si="12"/>
        <v>0</v>
      </c>
      <c r="AJ58" s="67">
        <f t="shared" si="12"/>
        <v>0</v>
      </c>
      <c r="AK58" s="67">
        <f t="shared" si="12"/>
        <v>0</v>
      </c>
      <c r="AL58" s="67">
        <f t="shared" si="12"/>
        <v>0</v>
      </c>
      <c r="AM58" s="67">
        <f t="shared" si="12"/>
        <v>0</v>
      </c>
      <c r="AN58" s="67">
        <f t="shared" si="12"/>
        <v>0</v>
      </c>
      <c r="AO58" s="67">
        <f t="shared" si="12"/>
        <v>0</v>
      </c>
      <c r="AP58" s="67">
        <f t="shared" si="12"/>
        <v>0</v>
      </c>
      <c r="AQ58" s="67">
        <f t="shared" si="12"/>
        <v>0</v>
      </c>
      <c r="AR58" s="67">
        <f t="shared" si="12"/>
        <v>0</v>
      </c>
      <c r="AS58" s="67">
        <f t="shared" si="12"/>
        <v>0</v>
      </c>
      <c r="AT58" s="67">
        <f t="shared" si="12"/>
        <v>0</v>
      </c>
      <c r="AU58" s="67">
        <f t="shared" si="12"/>
        <v>0</v>
      </c>
      <c r="AV58" s="67">
        <f t="shared" si="12"/>
        <v>0</v>
      </c>
      <c r="AW58" s="67">
        <f t="shared" si="12"/>
        <v>0</v>
      </c>
      <c r="AX58" s="67">
        <f t="shared" si="12"/>
        <v>0</v>
      </c>
      <c r="AY58" s="67">
        <f t="shared" si="12"/>
        <v>0</v>
      </c>
      <c r="AZ58" s="67">
        <f t="shared" si="12"/>
        <v>0</v>
      </c>
      <c r="BA58" s="67">
        <f t="shared" si="12"/>
        <v>0</v>
      </c>
      <c r="BB58" s="67">
        <f t="shared" si="12"/>
        <v>0</v>
      </c>
      <c r="BC58" s="67">
        <f t="shared" si="12"/>
        <v>0</v>
      </c>
      <c r="BD58" s="67">
        <f t="shared" si="1"/>
        <v>0</v>
      </c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</row>
    <row r="59" spans="1:71" ht="20.100000000000001" customHeight="1" thickBot="1" x14ac:dyDescent="0.3">
      <c r="A59" s="309" t="s">
        <v>50</v>
      </c>
      <c r="B59" s="301" t="s">
        <v>53</v>
      </c>
      <c r="C59" s="77" t="s">
        <v>137</v>
      </c>
      <c r="D59" s="127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8"/>
      <c r="AD59" s="89"/>
      <c r="AE59" s="89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128"/>
      <c r="BD59" s="133">
        <f t="shared" si="1"/>
        <v>0</v>
      </c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</row>
    <row r="60" spans="1:71" ht="20.100000000000001" customHeight="1" thickBot="1" x14ac:dyDescent="0.3">
      <c r="A60" s="309"/>
      <c r="B60" s="301"/>
      <c r="C60" s="77" t="s">
        <v>138</v>
      </c>
      <c r="D60" s="97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4"/>
      <c r="AD60" s="95"/>
      <c r="AE60" s="95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100"/>
      <c r="BD60" s="67">
        <f t="shared" si="1"/>
        <v>0</v>
      </c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</row>
    <row r="61" spans="1:71" ht="20.100000000000001" customHeight="1" thickBot="1" x14ac:dyDescent="0.3">
      <c r="A61" s="309" t="s">
        <v>76</v>
      </c>
      <c r="B61" s="301" t="s">
        <v>55</v>
      </c>
      <c r="C61" s="77" t="s">
        <v>137</v>
      </c>
      <c r="D61" s="97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4"/>
      <c r="AD61" s="95"/>
      <c r="AE61" s="95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100"/>
      <c r="BD61" s="67">
        <f t="shared" si="1"/>
        <v>0</v>
      </c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</row>
    <row r="62" spans="1:71" ht="20.100000000000001" customHeight="1" thickBot="1" x14ac:dyDescent="0.3">
      <c r="A62" s="309"/>
      <c r="B62" s="301"/>
      <c r="C62" s="77" t="s">
        <v>138</v>
      </c>
      <c r="D62" s="97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4"/>
      <c r="AD62" s="95"/>
      <c r="AE62" s="95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100"/>
      <c r="BD62" s="67">
        <f t="shared" si="1"/>
        <v>0</v>
      </c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</row>
    <row r="63" spans="1:71" ht="20.100000000000001" customHeight="1" thickBot="1" x14ac:dyDescent="0.3">
      <c r="A63" s="309" t="s">
        <v>145</v>
      </c>
      <c r="B63" s="301" t="s">
        <v>57</v>
      </c>
      <c r="C63" s="77" t="s">
        <v>137</v>
      </c>
      <c r="D63" s="97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4"/>
      <c r="AD63" s="95"/>
      <c r="AE63" s="95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100"/>
      <c r="BD63" s="67">
        <f t="shared" si="1"/>
        <v>0</v>
      </c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</row>
    <row r="64" spans="1:71" ht="20.100000000000001" customHeight="1" thickBot="1" x14ac:dyDescent="0.3">
      <c r="A64" s="309"/>
      <c r="B64" s="301"/>
      <c r="C64" s="77" t="s">
        <v>138</v>
      </c>
      <c r="D64" s="97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4"/>
      <c r="AD64" s="95"/>
      <c r="AE64" s="95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100"/>
      <c r="BD64" s="67">
        <f t="shared" si="1"/>
        <v>0</v>
      </c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</row>
    <row r="65" spans="1:71" ht="20.100000000000001" customHeight="1" thickBot="1" x14ac:dyDescent="0.3">
      <c r="A65" s="309" t="s">
        <v>146</v>
      </c>
      <c r="B65" s="301" t="s">
        <v>59</v>
      </c>
      <c r="C65" s="77" t="s">
        <v>137</v>
      </c>
      <c r="D65" s="97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4"/>
      <c r="AD65" s="95"/>
      <c r="AE65" s="95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100"/>
      <c r="BD65" s="67">
        <f t="shared" si="1"/>
        <v>0</v>
      </c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</row>
    <row r="66" spans="1:71" ht="20.100000000000001" customHeight="1" thickBot="1" x14ac:dyDescent="0.3">
      <c r="A66" s="309"/>
      <c r="B66" s="301"/>
      <c r="C66" s="77" t="s">
        <v>138</v>
      </c>
      <c r="D66" s="97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4"/>
      <c r="AD66" s="95"/>
      <c r="AE66" s="95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100"/>
      <c r="BD66" s="67">
        <f t="shared" si="1"/>
        <v>0</v>
      </c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</row>
    <row r="67" spans="1:71" ht="20.100000000000001" customHeight="1" thickBot="1" x14ac:dyDescent="0.3">
      <c r="A67" s="309" t="s">
        <v>60</v>
      </c>
      <c r="B67" s="301" t="s">
        <v>63</v>
      </c>
      <c r="C67" s="77" t="s">
        <v>137</v>
      </c>
      <c r="D67" s="97"/>
      <c r="E67" s="92">
        <v>10</v>
      </c>
      <c r="F67" s="92">
        <v>8</v>
      </c>
      <c r="G67" s="92">
        <v>18</v>
      </c>
      <c r="H67" s="92">
        <v>8</v>
      </c>
      <c r="I67" s="92">
        <v>12</v>
      </c>
      <c r="J67" s="92">
        <v>18</v>
      </c>
      <c r="K67" s="92">
        <v>16</v>
      </c>
      <c r="L67" s="92">
        <v>4</v>
      </c>
      <c r="M67" s="92">
        <v>14</v>
      </c>
      <c r="N67" s="92">
        <v>34</v>
      </c>
      <c r="O67" s="92">
        <v>34</v>
      </c>
      <c r="P67" s="92">
        <v>34</v>
      </c>
      <c r="Q67" s="92">
        <v>30</v>
      </c>
      <c r="R67" s="92">
        <v>20</v>
      </c>
      <c r="S67" s="92">
        <v>2</v>
      </c>
      <c r="T67" s="92"/>
      <c r="U67" s="92">
        <v>8</v>
      </c>
      <c r="V67" s="92">
        <v>24</v>
      </c>
      <c r="W67" s="92">
        <v>32</v>
      </c>
      <c r="X67" s="92">
        <v>6</v>
      </c>
      <c r="Y67" s="92">
        <v>2</v>
      </c>
      <c r="Z67" s="92">
        <v>12</v>
      </c>
      <c r="AA67" s="92">
        <v>20</v>
      </c>
      <c r="AB67" s="92">
        <v>14</v>
      </c>
      <c r="AC67" s="94"/>
      <c r="AD67" s="95"/>
      <c r="AE67" s="95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100"/>
      <c r="BD67" s="67">
        <f t="shared" si="1"/>
        <v>380</v>
      </c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</row>
    <row r="68" spans="1:71" ht="20.100000000000001" customHeight="1" thickBot="1" x14ac:dyDescent="0.3">
      <c r="A68" s="309"/>
      <c r="B68" s="301"/>
      <c r="C68" s="77" t="s">
        <v>138</v>
      </c>
      <c r="D68" s="97"/>
      <c r="E68" s="92">
        <v>5</v>
      </c>
      <c r="F68" s="92">
        <v>4</v>
      </c>
      <c r="G68" s="92">
        <v>9</v>
      </c>
      <c r="H68" s="92">
        <v>4</v>
      </c>
      <c r="I68" s="92">
        <v>6</v>
      </c>
      <c r="J68" s="92">
        <v>9</v>
      </c>
      <c r="K68" s="92">
        <v>8</v>
      </c>
      <c r="L68" s="92">
        <v>2</v>
      </c>
      <c r="M68" s="92">
        <v>7</v>
      </c>
      <c r="N68" s="92">
        <v>17</v>
      </c>
      <c r="O68" s="92">
        <v>17</v>
      </c>
      <c r="P68" s="92">
        <v>17</v>
      </c>
      <c r="Q68" s="92">
        <v>15</v>
      </c>
      <c r="R68" s="92">
        <v>10</v>
      </c>
      <c r="S68" s="92">
        <v>1</v>
      </c>
      <c r="T68" s="92"/>
      <c r="U68" s="92">
        <v>4</v>
      </c>
      <c r="V68" s="92">
        <v>12</v>
      </c>
      <c r="W68" s="92">
        <v>16</v>
      </c>
      <c r="X68" s="92">
        <v>3</v>
      </c>
      <c r="Y68" s="92">
        <v>1</v>
      </c>
      <c r="Z68" s="92">
        <v>6</v>
      </c>
      <c r="AA68" s="92">
        <v>10</v>
      </c>
      <c r="AB68" s="92">
        <v>7</v>
      </c>
      <c r="AC68" s="94"/>
      <c r="AD68" s="95"/>
      <c r="AE68" s="95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100"/>
      <c r="BD68" s="67">
        <f t="shared" si="1"/>
        <v>190</v>
      </c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</row>
    <row r="69" spans="1:71" ht="20.100000000000001" customHeight="1" thickBot="1" x14ac:dyDescent="0.3">
      <c r="A69" s="309" t="s">
        <v>147</v>
      </c>
      <c r="B69" s="301" t="s">
        <v>65</v>
      </c>
      <c r="C69" s="77" t="s">
        <v>137</v>
      </c>
      <c r="D69" s="97"/>
      <c r="E69" s="92"/>
      <c r="F69" s="92">
        <v>20</v>
      </c>
      <c r="G69" s="92">
        <v>12</v>
      </c>
      <c r="H69" s="92">
        <v>8</v>
      </c>
      <c r="I69" s="92">
        <v>10</v>
      </c>
      <c r="J69" s="92">
        <v>6</v>
      </c>
      <c r="K69" s="92">
        <v>8</v>
      </c>
      <c r="L69" s="92">
        <v>14</v>
      </c>
      <c r="M69" s="92">
        <v>14</v>
      </c>
      <c r="N69" s="92">
        <v>2</v>
      </c>
      <c r="O69" s="92">
        <v>2</v>
      </c>
      <c r="P69" s="92"/>
      <c r="Q69" s="92">
        <v>4</v>
      </c>
      <c r="R69" s="92">
        <v>12</v>
      </c>
      <c r="S69" s="92">
        <v>30</v>
      </c>
      <c r="T69" s="92">
        <v>36</v>
      </c>
      <c r="U69" s="92">
        <v>18</v>
      </c>
      <c r="V69" s="92">
        <v>4</v>
      </c>
      <c r="W69" s="92"/>
      <c r="X69" s="92">
        <v>30</v>
      </c>
      <c r="Y69" s="92">
        <v>24</v>
      </c>
      <c r="Z69" s="92">
        <v>12</v>
      </c>
      <c r="AA69" s="92"/>
      <c r="AB69" s="92">
        <v>2</v>
      </c>
      <c r="AC69" s="94"/>
      <c r="AD69" s="95"/>
      <c r="AE69" s="95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100"/>
      <c r="BD69" s="67">
        <f t="shared" si="1"/>
        <v>268</v>
      </c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</row>
    <row r="70" spans="1:71" ht="20.100000000000001" customHeight="1" thickBot="1" x14ac:dyDescent="0.3">
      <c r="A70" s="309"/>
      <c r="B70" s="301"/>
      <c r="C70" s="77" t="s">
        <v>138</v>
      </c>
      <c r="D70" s="97"/>
      <c r="E70" s="92"/>
      <c r="F70" s="92">
        <v>10</v>
      </c>
      <c r="G70" s="92">
        <v>6</v>
      </c>
      <c r="H70" s="92">
        <v>4</v>
      </c>
      <c r="I70" s="92">
        <v>5</v>
      </c>
      <c r="J70" s="92">
        <v>3</v>
      </c>
      <c r="K70" s="92">
        <v>4</v>
      </c>
      <c r="L70" s="92">
        <v>7</v>
      </c>
      <c r="M70" s="92">
        <v>7</v>
      </c>
      <c r="N70" s="92">
        <v>1</v>
      </c>
      <c r="O70" s="92">
        <v>1</v>
      </c>
      <c r="P70" s="92"/>
      <c r="Q70" s="92">
        <v>2</v>
      </c>
      <c r="R70" s="92">
        <v>6</v>
      </c>
      <c r="S70" s="92">
        <v>15</v>
      </c>
      <c r="T70" s="92">
        <v>18</v>
      </c>
      <c r="U70" s="92">
        <v>9</v>
      </c>
      <c r="V70" s="92">
        <v>2</v>
      </c>
      <c r="W70" s="92"/>
      <c r="X70" s="92">
        <v>15</v>
      </c>
      <c r="Y70" s="92">
        <v>12</v>
      </c>
      <c r="Z70" s="92">
        <v>6</v>
      </c>
      <c r="AA70" s="92"/>
      <c r="AB70" s="92">
        <v>1</v>
      </c>
      <c r="AC70" s="94"/>
      <c r="AD70" s="95"/>
      <c r="AE70" s="95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100"/>
      <c r="BD70" s="67">
        <f t="shared" ref="BD70:BD133" si="13">SUM(D70:BC70)</f>
        <v>134</v>
      </c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</row>
    <row r="71" spans="1:71" ht="20.100000000000001" customHeight="1" thickBot="1" x14ac:dyDescent="0.3">
      <c r="A71" s="309" t="s">
        <v>148</v>
      </c>
      <c r="B71" s="301" t="s">
        <v>67</v>
      </c>
      <c r="C71" s="77" t="s">
        <v>137</v>
      </c>
      <c r="D71" s="97"/>
      <c r="E71" s="92"/>
      <c r="F71" s="92"/>
      <c r="G71" s="92"/>
      <c r="H71" s="92">
        <v>4</v>
      </c>
      <c r="I71" s="92">
        <v>8</v>
      </c>
      <c r="J71" s="92">
        <v>2</v>
      </c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>
        <v>6</v>
      </c>
      <c r="Z71" s="92">
        <v>12</v>
      </c>
      <c r="AA71" s="92"/>
      <c r="AB71" s="92"/>
      <c r="AC71" s="94"/>
      <c r="AD71" s="95"/>
      <c r="AE71" s="95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100"/>
      <c r="BD71" s="67">
        <f t="shared" si="13"/>
        <v>32</v>
      </c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</row>
    <row r="72" spans="1:71" ht="20.100000000000001" customHeight="1" thickBot="1" x14ac:dyDescent="0.3">
      <c r="A72" s="309"/>
      <c r="B72" s="301"/>
      <c r="C72" s="77" t="s">
        <v>138</v>
      </c>
      <c r="D72" s="97"/>
      <c r="E72" s="92"/>
      <c r="F72" s="92"/>
      <c r="G72" s="92"/>
      <c r="H72" s="92">
        <v>2</v>
      </c>
      <c r="I72" s="92">
        <v>4</v>
      </c>
      <c r="J72" s="92">
        <v>1</v>
      </c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>
        <v>3</v>
      </c>
      <c r="Z72" s="92">
        <v>6</v>
      </c>
      <c r="AA72" s="92"/>
      <c r="AB72" s="92"/>
      <c r="AC72" s="94"/>
      <c r="AD72" s="95"/>
      <c r="AE72" s="95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100"/>
      <c r="BD72" s="67">
        <f t="shared" si="13"/>
        <v>16</v>
      </c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</row>
    <row r="73" spans="1:71" ht="20.100000000000001" customHeight="1" thickBot="1" x14ac:dyDescent="0.3">
      <c r="A73" s="309" t="s">
        <v>149</v>
      </c>
      <c r="B73" s="301" t="s">
        <v>69</v>
      </c>
      <c r="C73" s="77" t="s">
        <v>137</v>
      </c>
      <c r="D73" s="97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4"/>
      <c r="AD73" s="95"/>
      <c r="AE73" s="95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100"/>
      <c r="BD73" s="67">
        <f t="shared" si="13"/>
        <v>0</v>
      </c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</row>
    <row r="74" spans="1:71" ht="20.100000000000001" customHeight="1" thickBot="1" x14ac:dyDescent="0.3">
      <c r="A74" s="309"/>
      <c r="B74" s="301"/>
      <c r="C74" s="77" t="s">
        <v>138</v>
      </c>
      <c r="D74" s="97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4"/>
      <c r="AD74" s="95"/>
      <c r="AE74" s="95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100"/>
      <c r="BD74" s="67">
        <f t="shared" si="13"/>
        <v>0</v>
      </c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7"/>
      <c r="BQ74" s="117"/>
      <c r="BR74" s="117"/>
      <c r="BS74" s="117"/>
    </row>
    <row r="75" spans="1:71" ht="20.100000000000001" customHeight="1" thickBot="1" x14ac:dyDescent="0.3">
      <c r="A75" s="309" t="s">
        <v>70</v>
      </c>
      <c r="B75" s="301" t="s">
        <v>123</v>
      </c>
      <c r="C75" s="77" t="s">
        <v>137</v>
      </c>
      <c r="D75" s="97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4"/>
      <c r="AD75" s="95"/>
      <c r="AE75" s="95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100"/>
      <c r="BD75" s="67">
        <f t="shared" si="13"/>
        <v>0</v>
      </c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7"/>
      <c r="BQ75" s="117"/>
      <c r="BR75" s="117"/>
      <c r="BS75" s="117"/>
    </row>
    <row r="76" spans="1:71" ht="20.100000000000001" customHeight="1" thickBot="1" x14ac:dyDescent="0.3">
      <c r="A76" s="309"/>
      <c r="B76" s="301"/>
      <c r="C76" s="77" t="s">
        <v>138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6"/>
      <c r="AD76" s="107"/>
      <c r="AE76" s="107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31"/>
      <c r="BD76" s="134">
        <f t="shared" si="13"/>
        <v>0</v>
      </c>
      <c r="BE76" s="117"/>
      <c r="BF76" s="117"/>
      <c r="BG76" s="117"/>
      <c r="BH76" s="117"/>
      <c r="BI76" s="117"/>
      <c r="BJ76" s="117"/>
      <c r="BK76" s="117"/>
      <c r="BL76" s="117"/>
      <c r="BM76" s="117"/>
      <c r="BN76" s="117"/>
      <c r="BO76" s="117"/>
      <c r="BP76" s="117"/>
      <c r="BQ76" s="117"/>
      <c r="BR76" s="117"/>
      <c r="BS76" s="117"/>
    </row>
    <row r="77" spans="1:71" ht="20.100000000000001" customHeight="1" thickBot="1" x14ac:dyDescent="0.3">
      <c r="A77" s="309" t="s">
        <v>71</v>
      </c>
      <c r="B77" s="301" t="s">
        <v>72</v>
      </c>
      <c r="C77" s="77" t="s">
        <v>137</v>
      </c>
      <c r="D77" s="67">
        <f>D79+D89+D93+D97</f>
        <v>0</v>
      </c>
      <c r="E77" s="67">
        <f t="shared" ref="E77:U77" si="14">E79+E89+E93+E97</f>
        <v>0</v>
      </c>
      <c r="F77" s="67">
        <f t="shared" si="14"/>
        <v>0</v>
      </c>
      <c r="G77" s="67">
        <f t="shared" si="14"/>
        <v>0</v>
      </c>
      <c r="H77" s="67">
        <f t="shared" si="14"/>
        <v>0</v>
      </c>
      <c r="I77" s="67">
        <f t="shared" si="14"/>
        <v>0</v>
      </c>
      <c r="J77" s="67">
        <f t="shared" si="14"/>
        <v>0</v>
      </c>
      <c r="K77" s="67">
        <f t="shared" si="14"/>
        <v>0</v>
      </c>
      <c r="L77" s="67">
        <f t="shared" si="14"/>
        <v>0</v>
      </c>
      <c r="M77" s="67">
        <f t="shared" si="14"/>
        <v>0</v>
      </c>
      <c r="N77" s="67">
        <f t="shared" si="14"/>
        <v>0</v>
      </c>
      <c r="O77" s="67">
        <f t="shared" si="14"/>
        <v>0</v>
      </c>
      <c r="P77" s="67">
        <f t="shared" si="14"/>
        <v>0</v>
      </c>
      <c r="Q77" s="67">
        <f t="shared" si="14"/>
        <v>0</v>
      </c>
      <c r="R77" s="67">
        <f t="shared" si="14"/>
        <v>0</v>
      </c>
      <c r="S77" s="67">
        <f t="shared" si="14"/>
        <v>0</v>
      </c>
      <c r="T77" s="164">
        <f t="shared" si="14"/>
        <v>0</v>
      </c>
      <c r="U77" s="164">
        <f t="shared" si="14"/>
        <v>0</v>
      </c>
      <c r="V77" s="164">
        <f t="shared" ref="V77:BC78" si="15">V79+V81+V83+V85+V87+V89+V91+V93+V95+V97+V99</f>
        <v>0</v>
      </c>
      <c r="W77" s="164">
        <f t="shared" si="15"/>
        <v>0</v>
      </c>
      <c r="X77" s="164">
        <f t="shared" si="15"/>
        <v>0</v>
      </c>
      <c r="Y77" s="67">
        <f t="shared" si="15"/>
        <v>0</v>
      </c>
      <c r="Z77" s="67">
        <f t="shared" si="15"/>
        <v>0</v>
      </c>
      <c r="AA77" s="67">
        <f t="shared" si="15"/>
        <v>0</v>
      </c>
      <c r="AB77" s="67">
        <f t="shared" si="15"/>
        <v>0</v>
      </c>
      <c r="AC77" s="67">
        <f t="shared" si="15"/>
        <v>0</v>
      </c>
      <c r="AD77" s="67">
        <f t="shared" si="15"/>
        <v>0</v>
      </c>
      <c r="AE77" s="67">
        <f t="shared" si="15"/>
        <v>0</v>
      </c>
      <c r="AF77" s="67">
        <f t="shared" si="15"/>
        <v>0</v>
      </c>
      <c r="AG77" s="67">
        <f t="shared" si="15"/>
        <v>0</v>
      </c>
      <c r="AH77" s="67">
        <f t="shared" si="15"/>
        <v>0</v>
      </c>
      <c r="AI77" s="67">
        <f t="shared" si="15"/>
        <v>0</v>
      </c>
      <c r="AJ77" s="67">
        <f t="shared" si="15"/>
        <v>0</v>
      </c>
      <c r="AK77" s="67">
        <f t="shared" si="15"/>
        <v>0</v>
      </c>
      <c r="AL77" s="67">
        <f t="shared" si="15"/>
        <v>0</v>
      </c>
      <c r="AM77" s="67">
        <f t="shared" si="15"/>
        <v>0</v>
      </c>
      <c r="AN77" s="67">
        <f t="shared" si="15"/>
        <v>0</v>
      </c>
      <c r="AO77" s="67">
        <f t="shared" si="15"/>
        <v>0</v>
      </c>
      <c r="AP77" s="67">
        <f t="shared" si="15"/>
        <v>0</v>
      </c>
      <c r="AQ77" s="67">
        <f t="shared" si="15"/>
        <v>0</v>
      </c>
      <c r="AR77" s="67">
        <f t="shared" si="15"/>
        <v>0</v>
      </c>
      <c r="AS77" s="67">
        <f t="shared" si="15"/>
        <v>0</v>
      </c>
      <c r="AT77" s="67">
        <f t="shared" si="15"/>
        <v>0</v>
      </c>
      <c r="AU77" s="67">
        <f t="shared" si="15"/>
        <v>0</v>
      </c>
      <c r="AV77" s="67">
        <f t="shared" si="15"/>
        <v>0</v>
      </c>
      <c r="AW77" s="67">
        <f t="shared" si="15"/>
        <v>0</v>
      </c>
      <c r="AX77" s="67">
        <f t="shared" si="15"/>
        <v>0</v>
      </c>
      <c r="AY77" s="67">
        <f t="shared" si="15"/>
        <v>0</v>
      </c>
      <c r="AZ77" s="67">
        <f t="shared" si="15"/>
        <v>0</v>
      </c>
      <c r="BA77" s="67">
        <f t="shared" si="15"/>
        <v>0</v>
      </c>
      <c r="BB77" s="67">
        <f t="shared" si="15"/>
        <v>0</v>
      </c>
      <c r="BC77" s="67">
        <f t="shared" si="15"/>
        <v>0</v>
      </c>
      <c r="BD77" s="67">
        <f t="shared" si="13"/>
        <v>0</v>
      </c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</row>
    <row r="78" spans="1:71" ht="20.100000000000001" customHeight="1" thickBot="1" x14ac:dyDescent="0.3">
      <c r="A78" s="309"/>
      <c r="B78" s="301"/>
      <c r="C78" s="77" t="s">
        <v>138</v>
      </c>
      <c r="D78" s="67">
        <f>D80+D90+D94+D98</f>
        <v>0</v>
      </c>
      <c r="E78" s="67">
        <f t="shared" ref="E78:U78" si="16">E80+E90+E94+E98</f>
        <v>0</v>
      </c>
      <c r="F78" s="67">
        <f t="shared" si="16"/>
        <v>0</v>
      </c>
      <c r="G78" s="67">
        <f t="shared" si="16"/>
        <v>0</v>
      </c>
      <c r="H78" s="67">
        <f t="shared" si="16"/>
        <v>0</v>
      </c>
      <c r="I78" s="67">
        <f t="shared" si="16"/>
        <v>0</v>
      </c>
      <c r="J78" s="67">
        <f t="shared" si="16"/>
        <v>0</v>
      </c>
      <c r="K78" s="67">
        <f t="shared" si="16"/>
        <v>0</v>
      </c>
      <c r="L78" s="67">
        <f t="shared" si="16"/>
        <v>0</v>
      </c>
      <c r="M78" s="67">
        <f t="shared" si="16"/>
        <v>0</v>
      </c>
      <c r="N78" s="67">
        <f t="shared" si="16"/>
        <v>0</v>
      </c>
      <c r="O78" s="67">
        <f t="shared" si="16"/>
        <v>0</v>
      </c>
      <c r="P78" s="67">
        <f t="shared" si="16"/>
        <v>0</v>
      </c>
      <c r="Q78" s="67">
        <f t="shared" si="16"/>
        <v>0</v>
      </c>
      <c r="R78" s="67">
        <f t="shared" si="16"/>
        <v>0</v>
      </c>
      <c r="S78" s="67">
        <f t="shared" si="16"/>
        <v>0</v>
      </c>
      <c r="T78" s="164">
        <f t="shared" si="16"/>
        <v>0</v>
      </c>
      <c r="U78" s="164">
        <f t="shared" si="16"/>
        <v>0</v>
      </c>
      <c r="V78" s="164">
        <f t="shared" si="15"/>
        <v>0</v>
      </c>
      <c r="W78" s="164">
        <f t="shared" si="15"/>
        <v>0</v>
      </c>
      <c r="X78" s="164">
        <f t="shared" si="15"/>
        <v>0</v>
      </c>
      <c r="Y78" s="67">
        <f t="shared" si="15"/>
        <v>0</v>
      </c>
      <c r="Z78" s="67">
        <f t="shared" si="15"/>
        <v>0</v>
      </c>
      <c r="AA78" s="67">
        <f t="shared" si="15"/>
        <v>0</v>
      </c>
      <c r="AB78" s="67">
        <f t="shared" si="15"/>
        <v>0</v>
      </c>
      <c r="AC78" s="67">
        <f t="shared" si="15"/>
        <v>0</v>
      </c>
      <c r="AD78" s="67">
        <f t="shared" si="15"/>
        <v>0</v>
      </c>
      <c r="AE78" s="67">
        <f t="shared" si="15"/>
        <v>0</v>
      </c>
      <c r="AF78" s="67">
        <f t="shared" si="15"/>
        <v>0</v>
      </c>
      <c r="AG78" s="67">
        <f t="shared" si="15"/>
        <v>0</v>
      </c>
      <c r="AH78" s="67">
        <f t="shared" si="15"/>
        <v>0</v>
      </c>
      <c r="AI78" s="67">
        <f t="shared" si="15"/>
        <v>0</v>
      </c>
      <c r="AJ78" s="67">
        <f t="shared" si="15"/>
        <v>0</v>
      </c>
      <c r="AK78" s="67">
        <f t="shared" si="15"/>
        <v>0</v>
      </c>
      <c r="AL78" s="67">
        <f t="shared" si="15"/>
        <v>0</v>
      </c>
      <c r="AM78" s="67">
        <f t="shared" si="15"/>
        <v>0</v>
      </c>
      <c r="AN78" s="67">
        <f t="shared" si="15"/>
        <v>0</v>
      </c>
      <c r="AO78" s="67">
        <f t="shared" si="15"/>
        <v>0</v>
      </c>
      <c r="AP78" s="67">
        <f t="shared" si="15"/>
        <v>0</v>
      </c>
      <c r="AQ78" s="67">
        <f t="shared" si="15"/>
        <v>0</v>
      </c>
      <c r="AR78" s="67">
        <f t="shared" si="15"/>
        <v>0</v>
      </c>
      <c r="AS78" s="67">
        <f t="shared" si="15"/>
        <v>0</v>
      </c>
      <c r="AT78" s="67">
        <f t="shared" si="15"/>
        <v>0</v>
      </c>
      <c r="AU78" s="67">
        <f t="shared" si="15"/>
        <v>0</v>
      </c>
      <c r="AV78" s="67">
        <f t="shared" si="15"/>
        <v>0</v>
      </c>
      <c r="AW78" s="67">
        <f t="shared" si="15"/>
        <v>0</v>
      </c>
      <c r="AX78" s="67">
        <f t="shared" si="15"/>
        <v>0</v>
      </c>
      <c r="AY78" s="67">
        <f t="shared" si="15"/>
        <v>0</v>
      </c>
      <c r="AZ78" s="67">
        <f t="shared" si="15"/>
        <v>0</v>
      </c>
      <c r="BA78" s="67">
        <f t="shared" si="15"/>
        <v>0</v>
      </c>
      <c r="BB78" s="67">
        <f t="shared" si="15"/>
        <v>0</v>
      </c>
      <c r="BC78" s="67">
        <f t="shared" si="15"/>
        <v>0</v>
      </c>
      <c r="BD78" s="67">
        <f t="shared" si="13"/>
        <v>0</v>
      </c>
      <c r="BE78" s="117"/>
      <c r="BF78" s="117"/>
      <c r="BG78" s="117"/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</row>
    <row r="79" spans="1:71" ht="20.100000000000001" customHeight="1" thickBot="1" x14ac:dyDescent="0.3">
      <c r="A79" s="309" t="s">
        <v>73</v>
      </c>
      <c r="B79" s="301" t="s">
        <v>74</v>
      </c>
      <c r="C79" s="77" t="s">
        <v>137</v>
      </c>
      <c r="D79" s="127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8"/>
      <c r="AD79" s="89"/>
      <c r="AE79" s="89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128"/>
      <c r="BD79" s="133">
        <f t="shared" si="13"/>
        <v>0</v>
      </c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</row>
    <row r="80" spans="1:71" ht="20.100000000000001" customHeight="1" thickBot="1" x14ac:dyDescent="0.3">
      <c r="A80" s="309"/>
      <c r="B80" s="301"/>
      <c r="C80" s="77" t="s">
        <v>138</v>
      </c>
      <c r="D80" s="97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4"/>
      <c r="AD80" s="95"/>
      <c r="AE80" s="95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100"/>
      <c r="BD80" s="67">
        <f t="shared" si="13"/>
        <v>0</v>
      </c>
      <c r="BE80" s="117"/>
      <c r="BF80" s="117"/>
      <c r="BG80" s="117"/>
      <c r="BH80" s="117"/>
      <c r="BI80" s="117"/>
      <c r="BJ80" s="117"/>
      <c r="BK80" s="117"/>
      <c r="BL80" s="117"/>
      <c r="BM80" s="117"/>
      <c r="BN80" s="117"/>
      <c r="BO80" s="117"/>
      <c r="BP80" s="117"/>
      <c r="BQ80" s="117"/>
      <c r="BR80" s="117"/>
      <c r="BS80" s="117"/>
    </row>
    <row r="81" spans="1:71" ht="20.100000000000001" customHeight="1" thickBot="1" x14ac:dyDescent="0.3">
      <c r="A81" s="309" t="s">
        <v>50</v>
      </c>
      <c r="B81" s="301" t="s">
        <v>75</v>
      </c>
      <c r="C81" s="77" t="s">
        <v>137</v>
      </c>
      <c r="D81" s="97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4"/>
      <c r="AD81" s="95"/>
      <c r="AE81" s="95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100"/>
      <c r="BD81" s="67">
        <f t="shared" si="13"/>
        <v>0</v>
      </c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</row>
    <row r="82" spans="1:71" ht="20.100000000000001" customHeight="1" thickBot="1" x14ac:dyDescent="0.3">
      <c r="A82" s="309"/>
      <c r="B82" s="301"/>
      <c r="C82" s="77" t="s">
        <v>138</v>
      </c>
      <c r="D82" s="97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4"/>
      <c r="AD82" s="95"/>
      <c r="AE82" s="95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100"/>
      <c r="BD82" s="67">
        <f t="shared" si="13"/>
        <v>0</v>
      </c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17"/>
      <c r="BS82" s="117"/>
    </row>
    <row r="83" spans="1:71" ht="20.100000000000001" customHeight="1" thickBot="1" x14ac:dyDescent="0.3">
      <c r="A83" s="309" t="s">
        <v>76</v>
      </c>
      <c r="B83" s="301" t="s">
        <v>74</v>
      </c>
      <c r="C83" s="77" t="s">
        <v>137</v>
      </c>
      <c r="D83" s="97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4"/>
      <c r="AD83" s="95"/>
      <c r="AE83" s="95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100"/>
      <c r="BD83" s="67">
        <f t="shared" si="13"/>
        <v>0</v>
      </c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17"/>
      <c r="BS83" s="117"/>
    </row>
    <row r="84" spans="1:71" ht="20.100000000000001" customHeight="1" thickBot="1" x14ac:dyDescent="0.3">
      <c r="A84" s="309"/>
      <c r="B84" s="301"/>
      <c r="C84" s="77" t="s">
        <v>138</v>
      </c>
      <c r="D84" s="97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4"/>
      <c r="AD84" s="95"/>
      <c r="AE84" s="95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100"/>
      <c r="BD84" s="67">
        <f t="shared" si="13"/>
        <v>0</v>
      </c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17"/>
      <c r="BS84" s="117"/>
    </row>
    <row r="85" spans="1:71" ht="20.100000000000001" customHeight="1" thickBot="1" x14ac:dyDescent="0.3">
      <c r="A85" s="309" t="s">
        <v>77</v>
      </c>
      <c r="B85" s="301" t="s">
        <v>122</v>
      </c>
      <c r="C85" s="77" t="s">
        <v>137</v>
      </c>
      <c r="D85" s="9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4"/>
      <c r="AD85" s="95"/>
      <c r="AE85" s="95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100"/>
      <c r="BD85" s="67">
        <f t="shared" si="13"/>
        <v>0</v>
      </c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17"/>
      <c r="BS85" s="117"/>
    </row>
    <row r="86" spans="1:71" ht="20.100000000000001" customHeight="1" thickBot="1" x14ac:dyDescent="0.3">
      <c r="A86" s="309"/>
      <c r="B86" s="301"/>
      <c r="C86" s="77" t="s">
        <v>138</v>
      </c>
      <c r="D86" s="97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4"/>
      <c r="AD86" s="95"/>
      <c r="AE86" s="95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100"/>
      <c r="BD86" s="67">
        <f t="shared" si="13"/>
        <v>0</v>
      </c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</row>
    <row r="87" spans="1:71" ht="20.100000000000001" customHeight="1" thickBot="1" x14ac:dyDescent="0.3">
      <c r="A87" s="309" t="s">
        <v>77</v>
      </c>
      <c r="B87" s="310" t="s">
        <v>121</v>
      </c>
      <c r="C87" s="77" t="s">
        <v>137</v>
      </c>
      <c r="D87" s="97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4"/>
      <c r="AD87" s="95"/>
      <c r="AE87" s="95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100"/>
      <c r="BD87" s="67">
        <f t="shared" si="13"/>
        <v>0</v>
      </c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17"/>
      <c r="BS87" s="117"/>
    </row>
    <row r="88" spans="1:71" ht="20.100000000000001" customHeight="1" thickBot="1" x14ac:dyDescent="0.3">
      <c r="A88" s="309"/>
      <c r="B88" s="301"/>
      <c r="C88" s="77" t="s">
        <v>138</v>
      </c>
      <c r="D88" s="97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4"/>
      <c r="AD88" s="95"/>
      <c r="AE88" s="95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100"/>
      <c r="BD88" s="67">
        <f t="shared" si="13"/>
        <v>0</v>
      </c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</row>
    <row r="89" spans="1:71" ht="20.100000000000001" customHeight="1" thickBot="1" x14ac:dyDescent="0.3">
      <c r="A89" s="309" t="s">
        <v>78</v>
      </c>
      <c r="B89" s="301" t="s">
        <v>79</v>
      </c>
      <c r="C89" s="77" t="s">
        <v>137</v>
      </c>
      <c r="D89" s="97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4"/>
      <c r="AD89" s="95"/>
      <c r="AE89" s="95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100"/>
      <c r="BD89" s="67">
        <f t="shared" si="13"/>
        <v>0</v>
      </c>
      <c r="BE89" s="117"/>
      <c r="BF89" s="117"/>
      <c r="BG89" s="117"/>
      <c r="BH89" s="117"/>
      <c r="BI89" s="117"/>
      <c r="BJ89" s="117"/>
      <c r="BK89" s="117"/>
      <c r="BL89" s="117"/>
      <c r="BM89" s="117"/>
      <c r="BN89" s="117"/>
      <c r="BO89" s="117"/>
      <c r="BP89" s="117"/>
      <c r="BQ89" s="117"/>
      <c r="BR89" s="117"/>
      <c r="BS89" s="117"/>
    </row>
    <row r="90" spans="1:71" ht="20.100000000000001" customHeight="1" thickBot="1" x14ac:dyDescent="0.3">
      <c r="A90" s="309"/>
      <c r="B90" s="301"/>
      <c r="C90" s="77" t="s">
        <v>138</v>
      </c>
      <c r="D90" s="97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4"/>
      <c r="AD90" s="95"/>
      <c r="AE90" s="95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100"/>
      <c r="BD90" s="67">
        <f t="shared" si="13"/>
        <v>0</v>
      </c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</row>
    <row r="91" spans="1:71" ht="20.100000000000001" customHeight="1" thickBot="1" x14ac:dyDescent="0.3">
      <c r="A91" s="309" t="s">
        <v>77</v>
      </c>
      <c r="B91" s="301" t="s">
        <v>120</v>
      </c>
      <c r="C91" s="77" t="s">
        <v>137</v>
      </c>
      <c r="D91" s="97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4"/>
      <c r="AD91" s="95"/>
      <c r="AE91" s="95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100"/>
      <c r="BD91" s="67">
        <f t="shared" si="13"/>
        <v>0</v>
      </c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</row>
    <row r="92" spans="1:71" ht="20.100000000000001" customHeight="1" thickBot="1" x14ac:dyDescent="0.3">
      <c r="A92" s="309"/>
      <c r="B92" s="301"/>
      <c r="C92" s="77" t="s">
        <v>138</v>
      </c>
      <c r="D92" s="97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4"/>
      <c r="AD92" s="95"/>
      <c r="AE92" s="95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100"/>
      <c r="BD92" s="67">
        <f t="shared" si="13"/>
        <v>0</v>
      </c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</row>
    <row r="93" spans="1:71" ht="20.100000000000001" customHeight="1" thickBot="1" x14ac:dyDescent="0.3">
      <c r="A93" s="309" t="s">
        <v>80</v>
      </c>
      <c r="B93" s="301" t="s">
        <v>81</v>
      </c>
      <c r="C93" s="77" t="s">
        <v>137</v>
      </c>
      <c r="D93" s="97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4"/>
      <c r="AD93" s="95"/>
      <c r="AE93" s="95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100"/>
      <c r="BD93" s="67">
        <f t="shared" si="13"/>
        <v>0</v>
      </c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</row>
    <row r="94" spans="1:71" ht="20.100000000000001" customHeight="1" thickBot="1" x14ac:dyDescent="0.3">
      <c r="A94" s="309"/>
      <c r="B94" s="301"/>
      <c r="C94" s="77" t="s">
        <v>138</v>
      </c>
      <c r="D94" s="97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4"/>
      <c r="AD94" s="95"/>
      <c r="AE94" s="95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100"/>
      <c r="BD94" s="67">
        <f t="shared" si="13"/>
        <v>0</v>
      </c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</row>
    <row r="95" spans="1:71" ht="20.100000000000001" customHeight="1" thickBot="1" x14ac:dyDescent="0.3">
      <c r="A95" s="309" t="s">
        <v>77</v>
      </c>
      <c r="B95" s="301" t="s">
        <v>119</v>
      </c>
      <c r="C95" s="77" t="s">
        <v>137</v>
      </c>
      <c r="D95" s="97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4"/>
      <c r="AD95" s="95"/>
      <c r="AE95" s="95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100"/>
      <c r="BD95" s="67">
        <f t="shared" si="13"/>
        <v>0</v>
      </c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</row>
    <row r="96" spans="1:71" ht="20.100000000000001" customHeight="1" thickBot="1" x14ac:dyDescent="0.3">
      <c r="A96" s="309"/>
      <c r="B96" s="301"/>
      <c r="C96" s="77" t="s">
        <v>138</v>
      </c>
      <c r="D96" s="97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4"/>
      <c r="AD96" s="95"/>
      <c r="AE96" s="95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100"/>
      <c r="BD96" s="67">
        <f t="shared" si="13"/>
        <v>0</v>
      </c>
      <c r="BE96" s="117"/>
      <c r="BF96" s="117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</row>
    <row r="97" spans="1:71" ht="20.100000000000001" customHeight="1" thickBot="1" x14ac:dyDescent="0.3">
      <c r="A97" s="309" t="s">
        <v>82</v>
      </c>
      <c r="B97" s="301" t="s">
        <v>83</v>
      </c>
      <c r="C97" s="77" t="s">
        <v>137</v>
      </c>
      <c r="D97" s="97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4"/>
      <c r="AD97" s="95"/>
      <c r="AE97" s="95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100"/>
      <c r="BD97" s="67">
        <f t="shared" si="13"/>
        <v>0</v>
      </c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</row>
    <row r="98" spans="1:71" ht="20.100000000000001" customHeight="1" thickBot="1" x14ac:dyDescent="0.3">
      <c r="A98" s="309"/>
      <c r="B98" s="301"/>
      <c r="C98" s="77" t="s">
        <v>138</v>
      </c>
      <c r="D98" s="97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4"/>
      <c r="AD98" s="95"/>
      <c r="AE98" s="95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100"/>
      <c r="BD98" s="67">
        <f t="shared" si="13"/>
        <v>0</v>
      </c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7"/>
      <c r="BQ98" s="117"/>
      <c r="BR98" s="117"/>
      <c r="BS98" s="117"/>
    </row>
    <row r="99" spans="1:71" ht="20.100000000000001" customHeight="1" thickBot="1" x14ac:dyDescent="0.3">
      <c r="A99" s="309" t="s">
        <v>77</v>
      </c>
      <c r="B99" s="301" t="s">
        <v>118</v>
      </c>
      <c r="C99" s="77" t="s">
        <v>137</v>
      </c>
      <c r="D99" s="97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4"/>
      <c r="AD99" s="95"/>
      <c r="AE99" s="95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100"/>
      <c r="BD99" s="67">
        <f t="shared" si="13"/>
        <v>0</v>
      </c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7"/>
      <c r="BQ99" s="117"/>
      <c r="BR99" s="117"/>
      <c r="BS99" s="117"/>
    </row>
    <row r="100" spans="1:71" ht="20.100000000000001" customHeight="1" thickBot="1" x14ac:dyDescent="0.3">
      <c r="A100" s="309"/>
      <c r="B100" s="301"/>
      <c r="C100" s="77" t="s">
        <v>138</v>
      </c>
      <c r="D100" s="103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6"/>
      <c r="AD100" s="107"/>
      <c r="AE100" s="107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104"/>
      <c r="BC100" s="131"/>
      <c r="BD100" s="67">
        <f t="shared" si="13"/>
        <v>0</v>
      </c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17"/>
      <c r="BO100" s="117"/>
      <c r="BP100" s="117"/>
      <c r="BQ100" s="117"/>
      <c r="BR100" s="117"/>
      <c r="BS100" s="117"/>
    </row>
    <row r="101" spans="1:71" ht="20.100000000000001" customHeight="1" thickBot="1" x14ac:dyDescent="0.3">
      <c r="A101" s="309" t="s">
        <v>84</v>
      </c>
      <c r="B101" s="301" t="s">
        <v>85</v>
      </c>
      <c r="C101" s="77" t="s">
        <v>137</v>
      </c>
      <c r="D101" s="67">
        <f>D103+D105</f>
        <v>0</v>
      </c>
      <c r="E101" s="67">
        <f t="shared" ref="E101:BC102" si="17">E103+E105</f>
        <v>0</v>
      </c>
      <c r="F101" s="67">
        <f t="shared" si="17"/>
        <v>0</v>
      </c>
      <c r="G101" s="67">
        <f t="shared" si="17"/>
        <v>0</v>
      </c>
      <c r="H101" s="67">
        <f t="shared" si="17"/>
        <v>0</v>
      </c>
      <c r="I101" s="67">
        <f t="shared" si="17"/>
        <v>0</v>
      </c>
      <c r="J101" s="67">
        <f t="shared" si="17"/>
        <v>0</v>
      </c>
      <c r="K101" s="67">
        <f t="shared" si="17"/>
        <v>0</v>
      </c>
      <c r="L101" s="67">
        <f t="shared" si="17"/>
        <v>0</v>
      </c>
      <c r="M101" s="67">
        <f t="shared" si="17"/>
        <v>0</v>
      </c>
      <c r="N101" s="67">
        <f t="shared" si="17"/>
        <v>0</v>
      </c>
      <c r="O101" s="67">
        <f t="shared" si="17"/>
        <v>0</v>
      </c>
      <c r="P101" s="67">
        <f t="shared" si="17"/>
        <v>0</v>
      </c>
      <c r="Q101" s="67">
        <f t="shared" si="17"/>
        <v>0</v>
      </c>
      <c r="R101" s="67">
        <f t="shared" si="17"/>
        <v>0</v>
      </c>
      <c r="S101" s="67">
        <f t="shared" si="17"/>
        <v>0</v>
      </c>
      <c r="T101" s="164">
        <f t="shared" si="17"/>
        <v>0</v>
      </c>
      <c r="U101" s="164">
        <f t="shared" si="17"/>
        <v>0</v>
      </c>
      <c r="V101" s="164">
        <f t="shared" si="17"/>
        <v>0</v>
      </c>
      <c r="W101" s="164">
        <f t="shared" si="17"/>
        <v>0</v>
      </c>
      <c r="X101" s="164">
        <f t="shared" si="17"/>
        <v>0</v>
      </c>
      <c r="Y101" s="67">
        <f t="shared" si="17"/>
        <v>0</v>
      </c>
      <c r="Z101" s="67">
        <f t="shared" si="17"/>
        <v>0</v>
      </c>
      <c r="AA101" s="67">
        <f t="shared" si="17"/>
        <v>0</v>
      </c>
      <c r="AB101" s="67">
        <f t="shared" si="17"/>
        <v>0</v>
      </c>
      <c r="AC101" s="67">
        <f t="shared" si="17"/>
        <v>0</v>
      </c>
      <c r="AD101" s="67">
        <f t="shared" si="17"/>
        <v>0</v>
      </c>
      <c r="AE101" s="67">
        <f t="shared" si="17"/>
        <v>0</v>
      </c>
      <c r="AF101" s="67">
        <f t="shared" si="17"/>
        <v>0</v>
      </c>
      <c r="AG101" s="67">
        <f t="shared" si="17"/>
        <v>0</v>
      </c>
      <c r="AH101" s="67">
        <f t="shared" si="17"/>
        <v>0</v>
      </c>
      <c r="AI101" s="67">
        <f t="shared" si="17"/>
        <v>0</v>
      </c>
      <c r="AJ101" s="67">
        <f t="shared" si="17"/>
        <v>0</v>
      </c>
      <c r="AK101" s="67">
        <f t="shared" si="17"/>
        <v>0</v>
      </c>
      <c r="AL101" s="67">
        <f t="shared" si="17"/>
        <v>0</v>
      </c>
      <c r="AM101" s="67">
        <f t="shared" si="17"/>
        <v>0</v>
      </c>
      <c r="AN101" s="67">
        <f t="shared" si="17"/>
        <v>0</v>
      </c>
      <c r="AO101" s="67">
        <f t="shared" si="17"/>
        <v>0</v>
      </c>
      <c r="AP101" s="67">
        <f t="shared" si="17"/>
        <v>0</v>
      </c>
      <c r="AQ101" s="67">
        <f t="shared" si="17"/>
        <v>0</v>
      </c>
      <c r="AR101" s="67">
        <f t="shared" si="17"/>
        <v>0</v>
      </c>
      <c r="AS101" s="67">
        <f t="shared" si="17"/>
        <v>0</v>
      </c>
      <c r="AT101" s="67">
        <f t="shared" si="17"/>
        <v>0</v>
      </c>
      <c r="AU101" s="67">
        <f t="shared" si="17"/>
        <v>0</v>
      </c>
      <c r="AV101" s="67">
        <f t="shared" si="17"/>
        <v>0</v>
      </c>
      <c r="AW101" s="67">
        <f t="shared" si="17"/>
        <v>0</v>
      </c>
      <c r="AX101" s="67">
        <f t="shared" si="17"/>
        <v>0</v>
      </c>
      <c r="AY101" s="67">
        <f t="shared" si="17"/>
        <v>0</v>
      </c>
      <c r="AZ101" s="67">
        <f t="shared" si="17"/>
        <v>0</v>
      </c>
      <c r="BA101" s="67">
        <f t="shared" si="17"/>
        <v>0</v>
      </c>
      <c r="BB101" s="67">
        <f t="shared" si="17"/>
        <v>0</v>
      </c>
      <c r="BC101" s="67">
        <f t="shared" si="17"/>
        <v>0</v>
      </c>
      <c r="BD101" s="67">
        <f t="shared" si="13"/>
        <v>0</v>
      </c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17"/>
      <c r="BO101" s="117"/>
      <c r="BP101" s="117"/>
      <c r="BQ101" s="117"/>
      <c r="BR101" s="117"/>
      <c r="BS101" s="117"/>
    </row>
    <row r="102" spans="1:71" ht="20.100000000000001" customHeight="1" thickBot="1" x14ac:dyDescent="0.3">
      <c r="A102" s="309"/>
      <c r="B102" s="301"/>
      <c r="C102" s="77" t="s">
        <v>138</v>
      </c>
      <c r="D102" s="67">
        <f>D104+D106</f>
        <v>0</v>
      </c>
      <c r="E102" s="67">
        <f t="shared" si="17"/>
        <v>0</v>
      </c>
      <c r="F102" s="67">
        <f t="shared" si="17"/>
        <v>0</v>
      </c>
      <c r="G102" s="67">
        <f t="shared" si="17"/>
        <v>0</v>
      </c>
      <c r="H102" s="67">
        <f t="shared" si="17"/>
        <v>0</v>
      </c>
      <c r="I102" s="67">
        <f t="shared" si="17"/>
        <v>0</v>
      </c>
      <c r="J102" s="67">
        <f t="shared" si="17"/>
        <v>0</v>
      </c>
      <c r="K102" s="67">
        <f t="shared" si="17"/>
        <v>0</v>
      </c>
      <c r="L102" s="67">
        <f t="shared" si="17"/>
        <v>0</v>
      </c>
      <c r="M102" s="67">
        <f t="shared" si="17"/>
        <v>0</v>
      </c>
      <c r="N102" s="67">
        <f t="shared" si="17"/>
        <v>0</v>
      </c>
      <c r="O102" s="67">
        <f t="shared" si="17"/>
        <v>0</v>
      </c>
      <c r="P102" s="67">
        <f t="shared" si="17"/>
        <v>0</v>
      </c>
      <c r="Q102" s="67">
        <f t="shared" si="17"/>
        <v>0</v>
      </c>
      <c r="R102" s="67">
        <f t="shared" si="17"/>
        <v>0</v>
      </c>
      <c r="S102" s="67">
        <f t="shared" si="17"/>
        <v>0</v>
      </c>
      <c r="T102" s="164">
        <f t="shared" si="17"/>
        <v>0</v>
      </c>
      <c r="U102" s="164">
        <f t="shared" si="17"/>
        <v>0</v>
      </c>
      <c r="V102" s="164">
        <f t="shared" si="17"/>
        <v>0</v>
      </c>
      <c r="W102" s="164">
        <f t="shared" si="17"/>
        <v>0</v>
      </c>
      <c r="X102" s="164">
        <f t="shared" si="17"/>
        <v>0</v>
      </c>
      <c r="Y102" s="67">
        <f t="shared" si="17"/>
        <v>0</v>
      </c>
      <c r="Z102" s="67">
        <f t="shared" si="17"/>
        <v>0</v>
      </c>
      <c r="AA102" s="67">
        <f t="shared" si="17"/>
        <v>0</v>
      </c>
      <c r="AB102" s="67">
        <f t="shared" si="17"/>
        <v>0</v>
      </c>
      <c r="AC102" s="67">
        <f t="shared" si="17"/>
        <v>0</v>
      </c>
      <c r="AD102" s="67">
        <f t="shared" si="17"/>
        <v>0</v>
      </c>
      <c r="AE102" s="67">
        <f t="shared" si="17"/>
        <v>0</v>
      </c>
      <c r="AF102" s="67">
        <f t="shared" si="17"/>
        <v>0</v>
      </c>
      <c r="AG102" s="67">
        <f t="shared" si="17"/>
        <v>0</v>
      </c>
      <c r="AH102" s="67">
        <f t="shared" si="17"/>
        <v>0</v>
      </c>
      <c r="AI102" s="67">
        <f t="shared" si="17"/>
        <v>0</v>
      </c>
      <c r="AJ102" s="67">
        <f t="shared" si="17"/>
        <v>0</v>
      </c>
      <c r="AK102" s="67">
        <f t="shared" si="17"/>
        <v>0</v>
      </c>
      <c r="AL102" s="67">
        <f t="shared" si="17"/>
        <v>0</v>
      </c>
      <c r="AM102" s="67">
        <f t="shared" si="17"/>
        <v>0</v>
      </c>
      <c r="AN102" s="67">
        <f t="shared" si="17"/>
        <v>0</v>
      </c>
      <c r="AO102" s="67">
        <f t="shared" si="17"/>
        <v>0</v>
      </c>
      <c r="AP102" s="67">
        <f t="shared" si="17"/>
        <v>0</v>
      </c>
      <c r="AQ102" s="67">
        <f t="shared" si="17"/>
        <v>0</v>
      </c>
      <c r="AR102" s="67">
        <f t="shared" si="17"/>
        <v>0</v>
      </c>
      <c r="AS102" s="67">
        <f t="shared" si="17"/>
        <v>0</v>
      </c>
      <c r="AT102" s="67">
        <f t="shared" si="17"/>
        <v>0</v>
      </c>
      <c r="AU102" s="67">
        <f t="shared" si="17"/>
        <v>0</v>
      </c>
      <c r="AV102" s="67">
        <f t="shared" si="17"/>
        <v>0</v>
      </c>
      <c r="AW102" s="67">
        <f t="shared" si="17"/>
        <v>0</v>
      </c>
      <c r="AX102" s="67">
        <f t="shared" si="17"/>
        <v>0</v>
      </c>
      <c r="AY102" s="67">
        <f t="shared" si="17"/>
        <v>0</v>
      </c>
      <c r="AZ102" s="67">
        <f t="shared" si="17"/>
        <v>0</v>
      </c>
      <c r="BA102" s="67">
        <f t="shared" si="17"/>
        <v>0</v>
      </c>
      <c r="BB102" s="67">
        <f t="shared" si="17"/>
        <v>0</v>
      </c>
      <c r="BC102" s="67">
        <f t="shared" si="17"/>
        <v>0</v>
      </c>
      <c r="BD102" s="67">
        <f t="shared" si="13"/>
        <v>0</v>
      </c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17"/>
      <c r="BO102" s="117"/>
      <c r="BP102" s="117"/>
      <c r="BQ102" s="117"/>
      <c r="BR102" s="117"/>
      <c r="BS102" s="117"/>
    </row>
    <row r="103" spans="1:71" ht="20.100000000000001" customHeight="1" thickBot="1" x14ac:dyDescent="0.3">
      <c r="A103" s="309" t="s">
        <v>86</v>
      </c>
      <c r="B103" s="301" t="s">
        <v>87</v>
      </c>
      <c r="C103" s="77" t="s">
        <v>137</v>
      </c>
      <c r="D103" s="127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8"/>
      <c r="AD103" s="89"/>
      <c r="AE103" s="89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128"/>
      <c r="BD103" s="67">
        <f t="shared" si="13"/>
        <v>0</v>
      </c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17"/>
      <c r="BO103" s="117"/>
      <c r="BP103" s="117"/>
      <c r="BQ103" s="117"/>
      <c r="BR103" s="117"/>
      <c r="BS103" s="117"/>
    </row>
    <row r="104" spans="1:71" ht="20.100000000000001" customHeight="1" thickBot="1" x14ac:dyDescent="0.3">
      <c r="A104" s="309"/>
      <c r="B104" s="301"/>
      <c r="C104" s="77" t="s">
        <v>138</v>
      </c>
      <c r="D104" s="97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4"/>
      <c r="AD104" s="95"/>
      <c r="AE104" s="95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100"/>
      <c r="BD104" s="67">
        <f t="shared" si="13"/>
        <v>0</v>
      </c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17"/>
      <c r="BO104" s="117"/>
      <c r="BP104" s="117"/>
      <c r="BQ104" s="117"/>
      <c r="BR104" s="117"/>
      <c r="BS104" s="117"/>
    </row>
    <row r="105" spans="1:71" ht="20.100000000000001" customHeight="1" thickBot="1" x14ac:dyDescent="0.3">
      <c r="A105" s="309" t="s">
        <v>88</v>
      </c>
      <c r="B105" s="301" t="s">
        <v>116</v>
      </c>
      <c r="C105" s="77" t="s">
        <v>137</v>
      </c>
      <c r="D105" s="97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4"/>
      <c r="AD105" s="95"/>
      <c r="AE105" s="95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100"/>
      <c r="BD105" s="67">
        <f t="shared" si="13"/>
        <v>0</v>
      </c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17"/>
    </row>
    <row r="106" spans="1:71" ht="20.100000000000001" customHeight="1" thickBot="1" x14ac:dyDescent="0.3">
      <c r="A106" s="309"/>
      <c r="B106" s="301"/>
      <c r="C106" s="77" t="s">
        <v>138</v>
      </c>
      <c r="D106" s="103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6"/>
      <c r="AD106" s="107"/>
      <c r="AE106" s="107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104"/>
      <c r="BC106" s="131"/>
      <c r="BD106" s="67">
        <f t="shared" si="13"/>
        <v>0</v>
      </c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</row>
    <row r="107" spans="1:71" ht="20.100000000000001" customHeight="1" thickBot="1" x14ac:dyDescent="0.3">
      <c r="A107" s="309" t="s">
        <v>89</v>
      </c>
      <c r="B107" s="301" t="s">
        <v>90</v>
      </c>
      <c r="C107" s="77" t="s">
        <v>137</v>
      </c>
      <c r="D107" s="67">
        <f>D109+D111</f>
        <v>0</v>
      </c>
      <c r="E107" s="67">
        <f t="shared" ref="E107:BC108" si="18">E109+E111</f>
        <v>0</v>
      </c>
      <c r="F107" s="67">
        <f t="shared" si="18"/>
        <v>0</v>
      </c>
      <c r="G107" s="67">
        <f t="shared" si="18"/>
        <v>0</v>
      </c>
      <c r="H107" s="67">
        <f t="shared" si="18"/>
        <v>0</v>
      </c>
      <c r="I107" s="67">
        <f t="shared" si="18"/>
        <v>0</v>
      </c>
      <c r="J107" s="67">
        <f t="shared" si="18"/>
        <v>0</v>
      </c>
      <c r="K107" s="67">
        <f t="shared" si="18"/>
        <v>0</v>
      </c>
      <c r="L107" s="67">
        <f t="shared" si="18"/>
        <v>0</v>
      </c>
      <c r="M107" s="67">
        <f t="shared" si="18"/>
        <v>0</v>
      </c>
      <c r="N107" s="67">
        <f t="shared" si="18"/>
        <v>0</v>
      </c>
      <c r="O107" s="67">
        <f t="shared" si="18"/>
        <v>0</v>
      </c>
      <c r="P107" s="67">
        <f t="shared" si="18"/>
        <v>0</v>
      </c>
      <c r="Q107" s="67">
        <f t="shared" si="18"/>
        <v>0</v>
      </c>
      <c r="R107" s="67">
        <f t="shared" si="18"/>
        <v>0</v>
      </c>
      <c r="S107" s="67">
        <f t="shared" si="18"/>
        <v>0</v>
      </c>
      <c r="T107" s="164">
        <f t="shared" si="18"/>
        <v>0</v>
      </c>
      <c r="U107" s="164">
        <f t="shared" si="18"/>
        <v>0</v>
      </c>
      <c r="V107" s="164">
        <f t="shared" si="18"/>
        <v>0</v>
      </c>
      <c r="W107" s="164">
        <f t="shared" si="18"/>
        <v>0</v>
      </c>
      <c r="X107" s="164">
        <f t="shared" si="18"/>
        <v>0</v>
      </c>
      <c r="Y107" s="67">
        <f t="shared" si="18"/>
        <v>0</v>
      </c>
      <c r="Z107" s="67">
        <f t="shared" si="18"/>
        <v>0</v>
      </c>
      <c r="AA107" s="67">
        <f t="shared" si="18"/>
        <v>0</v>
      </c>
      <c r="AB107" s="67">
        <f t="shared" si="18"/>
        <v>0</v>
      </c>
      <c r="AC107" s="67">
        <f t="shared" si="18"/>
        <v>0</v>
      </c>
      <c r="AD107" s="67">
        <f t="shared" si="18"/>
        <v>0</v>
      </c>
      <c r="AE107" s="67">
        <f t="shared" si="18"/>
        <v>0</v>
      </c>
      <c r="AF107" s="67">
        <f t="shared" si="18"/>
        <v>0</v>
      </c>
      <c r="AG107" s="67">
        <f t="shared" si="18"/>
        <v>0</v>
      </c>
      <c r="AH107" s="67">
        <f t="shared" si="18"/>
        <v>0</v>
      </c>
      <c r="AI107" s="67">
        <f t="shared" si="18"/>
        <v>0</v>
      </c>
      <c r="AJ107" s="67">
        <f t="shared" si="18"/>
        <v>0</v>
      </c>
      <c r="AK107" s="67">
        <f t="shared" si="18"/>
        <v>0</v>
      </c>
      <c r="AL107" s="67">
        <f t="shared" si="18"/>
        <v>0</v>
      </c>
      <c r="AM107" s="67">
        <f t="shared" si="18"/>
        <v>0</v>
      </c>
      <c r="AN107" s="67">
        <f t="shared" si="18"/>
        <v>0</v>
      </c>
      <c r="AO107" s="67">
        <f t="shared" si="18"/>
        <v>0</v>
      </c>
      <c r="AP107" s="67">
        <f t="shared" si="18"/>
        <v>0</v>
      </c>
      <c r="AQ107" s="67">
        <f t="shared" si="18"/>
        <v>0</v>
      </c>
      <c r="AR107" s="67">
        <f t="shared" si="18"/>
        <v>0</v>
      </c>
      <c r="AS107" s="67">
        <f t="shared" si="18"/>
        <v>0</v>
      </c>
      <c r="AT107" s="67">
        <f t="shared" si="18"/>
        <v>0</v>
      </c>
      <c r="AU107" s="67">
        <f t="shared" si="18"/>
        <v>0</v>
      </c>
      <c r="AV107" s="67">
        <f t="shared" si="18"/>
        <v>0</v>
      </c>
      <c r="AW107" s="67">
        <f t="shared" si="18"/>
        <v>0</v>
      </c>
      <c r="AX107" s="67">
        <f t="shared" si="18"/>
        <v>0</v>
      </c>
      <c r="AY107" s="67">
        <f t="shared" si="18"/>
        <v>0</v>
      </c>
      <c r="AZ107" s="67">
        <f t="shared" si="18"/>
        <v>0</v>
      </c>
      <c r="BA107" s="67">
        <f t="shared" si="18"/>
        <v>0</v>
      </c>
      <c r="BB107" s="67">
        <f t="shared" si="18"/>
        <v>0</v>
      </c>
      <c r="BC107" s="113">
        <f t="shared" si="18"/>
        <v>0</v>
      </c>
      <c r="BD107" s="67">
        <f t="shared" si="13"/>
        <v>0</v>
      </c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</row>
    <row r="108" spans="1:71" ht="20.100000000000001" customHeight="1" thickBot="1" x14ac:dyDescent="0.3">
      <c r="A108" s="309"/>
      <c r="B108" s="301"/>
      <c r="C108" s="77" t="s">
        <v>138</v>
      </c>
      <c r="D108" s="67">
        <f>D110+D112</f>
        <v>0</v>
      </c>
      <c r="E108" s="67">
        <f t="shared" si="18"/>
        <v>0</v>
      </c>
      <c r="F108" s="67">
        <f t="shared" si="18"/>
        <v>0</v>
      </c>
      <c r="G108" s="67">
        <f t="shared" si="18"/>
        <v>0</v>
      </c>
      <c r="H108" s="67">
        <f t="shared" si="18"/>
        <v>0</v>
      </c>
      <c r="I108" s="67">
        <f t="shared" si="18"/>
        <v>0</v>
      </c>
      <c r="J108" s="67">
        <f t="shared" si="18"/>
        <v>0</v>
      </c>
      <c r="K108" s="67">
        <f t="shared" si="18"/>
        <v>0</v>
      </c>
      <c r="L108" s="67">
        <f t="shared" si="18"/>
        <v>0</v>
      </c>
      <c r="M108" s="67">
        <f t="shared" si="18"/>
        <v>0</v>
      </c>
      <c r="N108" s="67">
        <f t="shared" si="18"/>
        <v>0</v>
      </c>
      <c r="O108" s="67">
        <f t="shared" si="18"/>
        <v>0</v>
      </c>
      <c r="P108" s="67">
        <f t="shared" si="18"/>
        <v>0</v>
      </c>
      <c r="Q108" s="67">
        <f t="shared" si="18"/>
        <v>0</v>
      </c>
      <c r="R108" s="67">
        <f t="shared" si="18"/>
        <v>0</v>
      </c>
      <c r="S108" s="67">
        <f t="shared" si="18"/>
        <v>0</v>
      </c>
      <c r="T108" s="164">
        <f t="shared" si="18"/>
        <v>0</v>
      </c>
      <c r="U108" s="164">
        <f t="shared" si="18"/>
        <v>0</v>
      </c>
      <c r="V108" s="164">
        <f t="shared" si="18"/>
        <v>0</v>
      </c>
      <c r="W108" s="164">
        <f t="shared" si="18"/>
        <v>0</v>
      </c>
      <c r="X108" s="164">
        <f t="shared" si="18"/>
        <v>0</v>
      </c>
      <c r="Y108" s="67">
        <f t="shared" si="18"/>
        <v>0</v>
      </c>
      <c r="Z108" s="67">
        <f t="shared" si="18"/>
        <v>0</v>
      </c>
      <c r="AA108" s="67">
        <f t="shared" si="18"/>
        <v>0</v>
      </c>
      <c r="AB108" s="67">
        <f t="shared" si="18"/>
        <v>0</v>
      </c>
      <c r="AC108" s="67">
        <f t="shared" si="18"/>
        <v>0</v>
      </c>
      <c r="AD108" s="67">
        <f t="shared" si="18"/>
        <v>0</v>
      </c>
      <c r="AE108" s="67">
        <f t="shared" si="18"/>
        <v>0</v>
      </c>
      <c r="AF108" s="67">
        <f t="shared" si="18"/>
        <v>0</v>
      </c>
      <c r="AG108" s="67">
        <f t="shared" si="18"/>
        <v>0</v>
      </c>
      <c r="AH108" s="67">
        <f t="shared" si="18"/>
        <v>0</v>
      </c>
      <c r="AI108" s="67">
        <f t="shared" si="18"/>
        <v>0</v>
      </c>
      <c r="AJ108" s="67">
        <f t="shared" si="18"/>
        <v>0</v>
      </c>
      <c r="AK108" s="67">
        <f t="shared" si="18"/>
        <v>0</v>
      </c>
      <c r="AL108" s="67">
        <f t="shared" si="18"/>
        <v>0</v>
      </c>
      <c r="AM108" s="67">
        <f t="shared" si="18"/>
        <v>0</v>
      </c>
      <c r="AN108" s="67">
        <f t="shared" si="18"/>
        <v>0</v>
      </c>
      <c r="AO108" s="67">
        <f t="shared" si="18"/>
        <v>0</v>
      </c>
      <c r="AP108" s="67">
        <f t="shared" si="18"/>
        <v>0</v>
      </c>
      <c r="AQ108" s="67">
        <f t="shared" si="18"/>
        <v>0</v>
      </c>
      <c r="AR108" s="67">
        <f t="shared" si="18"/>
        <v>0</v>
      </c>
      <c r="AS108" s="67">
        <f t="shared" si="18"/>
        <v>0</v>
      </c>
      <c r="AT108" s="67">
        <f t="shared" si="18"/>
        <v>0</v>
      </c>
      <c r="AU108" s="67">
        <f t="shared" si="18"/>
        <v>0</v>
      </c>
      <c r="AV108" s="67">
        <f t="shared" si="18"/>
        <v>0</v>
      </c>
      <c r="AW108" s="67">
        <f t="shared" si="18"/>
        <v>0</v>
      </c>
      <c r="AX108" s="67">
        <f t="shared" si="18"/>
        <v>0</v>
      </c>
      <c r="AY108" s="67">
        <f t="shared" si="18"/>
        <v>0</v>
      </c>
      <c r="AZ108" s="67">
        <f t="shared" si="18"/>
        <v>0</v>
      </c>
      <c r="BA108" s="67">
        <f t="shared" si="18"/>
        <v>0</v>
      </c>
      <c r="BB108" s="67">
        <f t="shared" si="18"/>
        <v>0</v>
      </c>
      <c r="BC108" s="113">
        <f t="shared" si="18"/>
        <v>0</v>
      </c>
      <c r="BD108" s="67">
        <f t="shared" si="13"/>
        <v>0</v>
      </c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17"/>
      <c r="BO108" s="117"/>
      <c r="BP108" s="117"/>
      <c r="BQ108" s="117"/>
      <c r="BR108" s="117"/>
      <c r="BS108" s="117"/>
    </row>
    <row r="109" spans="1:71" ht="20.100000000000001" customHeight="1" thickBot="1" x14ac:dyDescent="0.3">
      <c r="A109" s="309" t="s">
        <v>91</v>
      </c>
      <c r="B109" s="301" t="s">
        <v>92</v>
      </c>
      <c r="C109" s="77" t="s">
        <v>137</v>
      </c>
      <c r="D109" s="127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8"/>
      <c r="AD109" s="89"/>
      <c r="AE109" s="89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128"/>
      <c r="BD109" s="67">
        <f t="shared" si="13"/>
        <v>0</v>
      </c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17"/>
      <c r="BO109" s="117"/>
      <c r="BP109" s="117"/>
      <c r="BQ109" s="117"/>
      <c r="BR109" s="117"/>
      <c r="BS109" s="117"/>
    </row>
    <row r="110" spans="1:71" ht="20.100000000000001" customHeight="1" thickBot="1" x14ac:dyDescent="0.3">
      <c r="A110" s="309"/>
      <c r="B110" s="301"/>
      <c r="C110" s="77" t="s">
        <v>138</v>
      </c>
      <c r="D110" s="97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4"/>
      <c r="AD110" s="95"/>
      <c r="AE110" s="95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100"/>
      <c r="BD110" s="67">
        <f t="shared" si="13"/>
        <v>0</v>
      </c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</row>
    <row r="111" spans="1:71" ht="20.100000000000001" customHeight="1" thickBot="1" x14ac:dyDescent="0.3">
      <c r="A111" s="309" t="s">
        <v>93</v>
      </c>
      <c r="B111" s="301" t="s">
        <v>117</v>
      </c>
      <c r="C111" s="77" t="s">
        <v>137</v>
      </c>
      <c r="D111" s="97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4"/>
      <c r="AD111" s="95"/>
      <c r="AE111" s="95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100"/>
      <c r="BD111" s="67">
        <f t="shared" si="13"/>
        <v>0</v>
      </c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/>
      <c r="BS111" s="117"/>
    </row>
    <row r="112" spans="1:71" ht="20.100000000000001" customHeight="1" thickBot="1" x14ac:dyDescent="0.3">
      <c r="A112" s="309"/>
      <c r="B112" s="301"/>
      <c r="C112" s="77" t="s">
        <v>138</v>
      </c>
      <c r="D112" s="103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6"/>
      <c r="AD112" s="107"/>
      <c r="AE112" s="107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31"/>
      <c r="BD112" s="67">
        <f t="shared" si="13"/>
        <v>0</v>
      </c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17"/>
      <c r="BO112" s="117"/>
      <c r="BP112" s="117"/>
      <c r="BQ112" s="117"/>
      <c r="BR112" s="117"/>
      <c r="BS112" s="117"/>
    </row>
    <row r="113" spans="1:71" ht="20.100000000000001" customHeight="1" thickBot="1" x14ac:dyDescent="0.3">
      <c r="A113" s="309" t="s">
        <v>94</v>
      </c>
      <c r="B113" s="301" t="s">
        <v>95</v>
      </c>
      <c r="C113" s="77" t="s">
        <v>137</v>
      </c>
      <c r="D113" s="67">
        <f>D115+D117</f>
        <v>0</v>
      </c>
      <c r="E113" s="67">
        <f t="shared" ref="E113:BC114" si="19">E115+E117</f>
        <v>0</v>
      </c>
      <c r="F113" s="67">
        <f t="shared" si="19"/>
        <v>0</v>
      </c>
      <c r="G113" s="67">
        <f t="shared" si="19"/>
        <v>0</v>
      </c>
      <c r="H113" s="67">
        <f t="shared" si="19"/>
        <v>0</v>
      </c>
      <c r="I113" s="67">
        <f t="shared" si="19"/>
        <v>0</v>
      </c>
      <c r="J113" s="67">
        <f t="shared" si="19"/>
        <v>0</v>
      </c>
      <c r="K113" s="67">
        <f t="shared" si="19"/>
        <v>0</v>
      </c>
      <c r="L113" s="67">
        <f t="shared" si="19"/>
        <v>0</v>
      </c>
      <c r="M113" s="67">
        <f t="shared" si="19"/>
        <v>0</v>
      </c>
      <c r="N113" s="67">
        <f t="shared" si="19"/>
        <v>0</v>
      </c>
      <c r="O113" s="67">
        <f t="shared" si="19"/>
        <v>0</v>
      </c>
      <c r="P113" s="67">
        <f t="shared" si="19"/>
        <v>0</v>
      </c>
      <c r="Q113" s="67">
        <f t="shared" si="19"/>
        <v>0</v>
      </c>
      <c r="R113" s="67">
        <f t="shared" si="19"/>
        <v>0</v>
      </c>
      <c r="S113" s="67">
        <f t="shared" si="19"/>
        <v>0</v>
      </c>
      <c r="T113" s="164">
        <f t="shared" si="19"/>
        <v>0</v>
      </c>
      <c r="U113" s="164">
        <f t="shared" si="19"/>
        <v>0</v>
      </c>
      <c r="V113" s="164">
        <f t="shared" si="19"/>
        <v>0</v>
      </c>
      <c r="W113" s="164">
        <f t="shared" si="19"/>
        <v>0</v>
      </c>
      <c r="X113" s="164">
        <f t="shared" si="19"/>
        <v>0</v>
      </c>
      <c r="Y113" s="67">
        <f t="shared" si="19"/>
        <v>0</v>
      </c>
      <c r="Z113" s="67">
        <f t="shared" si="19"/>
        <v>0</v>
      </c>
      <c r="AA113" s="67">
        <f t="shared" si="19"/>
        <v>0</v>
      </c>
      <c r="AB113" s="67">
        <f t="shared" si="19"/>
        <v>0</v>
      </c>
      <c r="AC113" s="67">
        <f t="shared" si="19"/>
        <v>0</v>
      </c>
      <c r="AD113" s="67">
        <f t="shared" si="19"/>
        <v>0</v>
      </c>
      <c r="AE113" s="67">
        <f t="shared" si="19"/>
        <v>0</v>
      </c>
      <c r="AF113" s="67">
        <f t="shared" si="19"/>
        <v>0</v>
      </c>
      <c r="AG113" s="67">
        <f t="shared" si="19"/>
        <v>0</v>
      </c>
      <c r="AH113" s="67">
        <f t="shared" si="19"/>
        <v>0</v>
      </c>
      <c r="AI113" s="67">
        <f t="shared" si="19"/>
        <v>0</v>
      </c>
      <c r="AJ113" s="67">
        <f t="shared" si="19"/>
        <v>0</v>
      </c>
      <c r="AK113" s="67">
        <f t="shared" si="19"/>
        <v>0</v>
      </c>
      <c r="AL113" s="67">
        <f t="shared" si="19"/>
        <v>0</v>
      </c>
      <c r="AM113" s="67">
        <f t="shared" si="19"/>
        <v>0</v>
      </c>
      <c r="AN113" s="67">
        <f t="shared" si="19"/>
        <v>0</v>
      </c>
      <c r="AO113" s="67">
        <f t="shared" si="19"/>
        <v>0</v>
      </c>
      <c r="AP113" s="67">
        <f t="shared" si="19"/>
        <v>0</v>
      </c>
      <c r="AQ113" s="67">
        <f t="shared" si="19"/>
        <v>0</v>
      </c>
      <c r="AR113" s="67">
        <f t="shared" si="19"/>
        <v>0</v>
      </c>
      <c r="AS113" s="67">
        <f t="shared" si="19"/>
        <v>0</v>
      </c>
      <c r="AT113" s="67">
        <f t="shared" si="19"/>
        <v>0</v>
      </c>
      <c r="AU113" s="67">
        <f t="shared" si="19"/>
        <v>0</v>
      </c>
      <c r="AV113" s="67">
        <f t="shared" si="19"/>
        <v>0</v>
      </c>
      <c r="AW113" s="67">
        <f t="shared" si="19"/>
        <v>0</v>
      </c>
      <c r="AX113" s="67">
        <f t="shared" si="19"/>
        <v>0</v>
      </c>
      <c r="AY113" s="67">
        <f t="shared" si="19"/>
        <v>0</v>
      </c>
      <c r="AZ113" s="67">
        <f t="shared" si="19"/>
        <v>0</v>
      </c>
      <c r="BA113" s="67">
        <f t="shared" si="19"/>
        <v>0</v>
      </c>
      <c r="BB113" s="67">
        <f t="shared" si="19"/>
        <v>0</v>
      </c>
      <c r="BC113" s="113">
        <f t="shared" si="19"/>
        <v>0</v>
      </c>
      <c r="BD113" s="67">
        <f t="shared" si="13"/>
        <v>0</v>
      </c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17"/>
      <c r="BO113" s="117"/>
      <c r="BP113" s="117"/>
      <c r="BQ113" s="117"/>
      <c r="BR113" s="117"/>
      <c r="BS113" s="117"/>
    </row>
    <row r="114" spans="1:71" ht="20.100000000000001" customHeight="1" thickBot="1" x14ac:dyDescent="0.3">
      <c r="A114" s="309"/>
      <c r="B114" s="301"/>
      <c r="C114" s="77" t="s">
        <v>138</v>
      </c>
      <c r="D114" s="67">
        <f>D116+D118</f>
        <v>0</v>
      </c>
      <c r="E114" s="67">
        <f t="shared" si="19"/>
        <v>0</v>
      </c>
      <c r="F114" s="67">
        <f t="shared" si="19"/>
        <v>0</v>
      </c>
      <c r="G114" s="67">
        <f t="shared" si="19"/>
        <v>0</v>
      </c>
      <c r="H114" s="67">
        <f t="shared" si="19"/>
        <v>0</v>
      </c>
      <c r="I114" s="67">
        <f t="shared" si="19"/>
        <v>0</v>
      </c>
      <c r="J114" s="67">
        <f t="shared" si="19"/>
        <v>0</v>
      </c>
      <c r="K114" s="67">
        <f t="shared" si="19"/>
        <v>0</v>
      </c>
      <c r="L114" s="67">
        <f t="shared" si="19"/>
        <v>0</v>
      </c>
      <c r="M114" s="67">
        <f t="shared" si="19"/>
        <v>0</v>
      </c>
      <c r="N114" s="67">
        <f t="shared" si="19"/>
        <v>0</v>
      </c>
      <c r="O114" s="67">
        <f t="shared" si="19"/>
        <v>0</v>
      </c>
      <c r="P114" s="67">
        <f t="shared" si="19"/>
        <v>0</v>
      </c>
      <c r="Q114" s="67">
        <f t="shared" si="19"/>
        <v>0</v>
      </c>
      <c r="R114" s="67">
        <f t="shared" si="19"/>
        <v>0</v>
      </c>
      <c r="S114" s="67">
        <f t="shared" si="19"/>
        <v>0</v>
      </c>
      <c r="T114" s="164">
        <f t="shared" si="19"/>
        <v>0</v>
      </c>
      <c r="U114" s="164">
        <f t="shared" si="19"/>
        <v>0</v>
      </c>
      <c r="V114" s="164">
        <f t="shared" si="19"/>
        <v>0</v>
      </c>
      <c r="W114" s="164">
        <f t="shared" si="19"/>
        <v>0</v>
      </c>
      <c r="X114" s="164">
        <f t="shared" si="19"/>
        <v>0</v>
      </c>
      <c r="Y114" s="67">
        <f t="shared" si="19"/>
        <v>0</v>
      </c>
      <c r="Z114" s="67">
        <f t="shared" si="19"/>
        <v>0</v>
      </c>
      <c r="AA114" s="67">
        <f t="shared" si="19"/>
        <v>0</v>
      </c>
      <c r="AB114" s="67">
        <f t="shared" si="19"/>
        <v>0</v>
      </c>
      <c r="AC114" s="67">
        <f t="shared" si="19"/>
        <v>0</v>
      </c>
      <c r="AD114" s="67">
        <f t="shared" si="19"/>
        <v>0</v>
      </c>
      <c r="AE114" s="67">
        <f t="shared" si="19"/>
        <v>0</v>
      </c>
      <c r="AF114" s="67">
        <f t="shared" si="19"/>
        <v>0</v>
      </c>
      <c r="AG114" s="67">
        <f t="shared" si="19"/>
        <v>0</v>
      </c>
      <c r="AH114" s="67">
        <f t="shared" si="19"/>
        <v>0</v>
      </c>
      <c r="AI114" s="67">
        <f t="shared" si="19"/>
        <v>0</v>
      </c>
      <c r="AJ114" s="67">
        <f t="shared" si="19"/>
        <v>0</v>
      </c>
      <c r="AK114" s="67">
        <f t="shared" si="19"/>
        <v>0</v>
      </c>
      <c r="AL114" s="67">
        <f t="shared" si="19"/>
        <v>0</v>
      </c>
      <c r="AM114" s="67">
        <f t="shared" si="19"/>
        <v>0</v>
      </c>
      <c r="AN114" s="67">
        <f t="shared" si="19"/>
        <v>0</v>
      </c>
      <c r="AO114" s="67">
        <f t="shared" si="19"/>
        <v>0</v>
      </c>
      <c r="AP114" s="67">
        <f t="shared" si="19"/>
        <v>0</v>
      </c>
      <c r="AQ114" s="67">
        <f t="shared" si="19"/>
        <v>0</v>
      </c>
      <c r="AR114" s="67">
        <f t="shared" si="19"/>
        <v>0</v>
      </c>
      <c r="AS114" s="67">
        <f t="shared" si="19"/>
        <v>0</v>
      </c>
      <c r="AT114" s="67">
        <f t="shared" si="19"/>
        <v>0</v>
      </c>
      <c r="AU114" s="67">
        <f t="shared" si="19"/>
        <v>0</v>
      </c>
      <c r="AV114" s="67">
        <f t="shared" si="19"/>
        <v>0</v>
      </c>
      <c r="AW114" s="67">
        <f t="shared" si="19"/>
        <v>0</v>
      </c>
      <c r="AX114" s="67">
        <f t="shared" si="19"/>
        <v>0</v>
      </c>
      <c r="AY114" s="67">
        <f t="shared" si="19"/>
        <v>0</v>
      </c>
      <c r="AZ114" s="67">
        <f t="shared" si="19"/>
        <v>0</v>
      </c>
      <c r="BA114" s="67">
        <f t="shared" si="19"/>
        <v>0</v>
      </c>
      <c r="BB114" s="67">
        <f t="shared" si="19"/>
        <v>0</v>
      </c>
      <c r="BC114" s="113">
        <f t="shared" si="19"/>
        <v>0</v>
      </c>
      <c r="BD114" s="67">
        <f t="shared" si="13"/>
        <v>0</v>
      </c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17"/>
      <c r="BO114" s="117"/>
      <c r="BP114" s="117"/>
      <c r="BQ114" s="117"/>
      <c r="BR114" s="117"/>
      <c r="BS114" s="117"/>
    </row>
    <row r="115" spans="1:71" ht="20.100000000000001" customHeight="1" thickBot="1" x14ac:dyDescent="0.3">
      <c r="A115" s="309" t="s">
        <v>96</v>
      </c>
      <c r="B115" s="301" t="s">
        <v>97</v>
      </c>
      <c r="C115" s="77" t="s">
        <v>137</v>
      </c>
      <c r="D115" s="127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8"/>
      <c r="AD115" s="89"/>
      <c r="AE115" s="89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128"/>
      <c r="BD115" s="67">
        <f t="shared" si="13"/>
        <v>0</v>
      </c>
      <c r="BE115" s="117"/>
      <c r="BF115" s="117"/>
      <c r="BG115" s="117"/>
      <c r="BH115" s="117"/>
      <c r="BI115" s="117"/>
      <c r="BJ115" s="117"/>
      <c r="BK115" s="117"/>
      <c r="BL115" s="117"/>
      <c r="BM115" s="117"/>
      <c r="BN115" s="117"/>
      <c r="BO115" s="117"/>
      <c r="BP115" s="117"/>
      <c r="BQ115" s="117"/>
      <c r="BR115" s="117"/>
      <c r="BS115" s="117"/>
    </row>
    <row r="116" spans="1:71" ht="20.100000000000001" customHeight="1" thickBot="1" x14ac:dyDescent="0.3">
      <c r="A116" s="309"/>
      <c r="B116" s="301"/>
      <c r="C116" s="77" t="s">
        <v>138</v>
      </c>
      <c r="D116" s="97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4"/>
      <c r="AD116" s="95"/>
      <c r="AE116" s="95"/>
      <c r="AF116" s="92"/>
      <c r="AG116" s="92"/>
      <c r="AH116" s="92"/>
      <c r="AI116" s="92"/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92"/>
      <c r="AX116" s="92"/>
      <c r="AY116" s="92"/>
      <c r="AZ116" s="92"/>
      <c r="BA116" s="92"/>
      <c r="BB116" s="92"/>
      <c r="BC116" s="100"/>
      <c r="BD116" s="67">
        <f t="shared" si="13"/>
        <v>0</v>
      </c>
      <c r="BE116" s="117"/>
      <c r="BF116" s="117"/>
      <c r="BG116" s="117"/>
      <c r="BH116" s="117"/>
      <c r="BI116" s="117"/>
      <c r="BJ116" s="117"/>
      <c r="BK116" s="117"/>
      <c r="BL116" s="117"/>
      <c r="BM116" s="117"/>
      <c r="BN116" s="117"/>
      <c r="BO116" s="117"/>
      <c r="BP116" s="117"/>
      <c r="BQ116" s="117"/>
      <c r="BR116" s="117"/>
      <c r="BS116" s="117"/>
    </row>
    <row r="117" spans="1:71" ht="20.100000000000001" customHeight="1" thickBot="1" x14ac:dyDescent="0.3">
      <c r="A117" s="309" t="s">
        <v>98</v>
      </c>
      <c r="B117" s="301" t="s">
        <v>115</v>
      </c>
      <c r="C117" s="77" t="s">
        <v>137</v>
      </c>
      <c r="D117" s="97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4"/>
      <c r="AD117" s="95"/>
      <c r="AE117" s="95"/>
      <c r="AF117" s="92"/>
      <c r="AG117" s="92"/>
      <c r="AH117" s="92"/>
      <c r="AI117" s="92"/>
      <c r="AJ117" s="92"/>
      <c r="AK117" s="92"/>
      <c r="AL117" s="92"/>
      <c r="AM117" s="92"/>
      <c r="AN117" s="92"/>
      <c r="AO117" s="92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2"/>
      <c r="BC117" s="100"/>
      <c r="BD117" s="67">
        <f t="shared" si="13"/>
        <v>0</v>
      </c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</row>
    <row r="118" spans="1:71" ht="20.100000000000001" customHeight="1" thickBot="1" x14ac:dyDescent="0.3">
      <c r="A118" s="309"/>
      <c r="B118" s="301"/>
      <c r="C118" s="77" t="s">
        <v>138</v>
      </c>
      <c r="D118" s="103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6"/>
      <c r="AD118" s="107"/>
      <c r="AE118" s="107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31"/>
      <c r="BD118" s="67">
        <f t="shared" si="13"/>
        <v>0</v>
      </c>
      <c r="BE118" s="117"/>
      <c r="BF118" s="117"/>
      <c r="BG118" s="117"/>
      <c r="BH118" s="117"/>
      <c r="BI118" s="117"/>
      <c r="BJ118" s="117"/>
      <c r="BK118" s="117"/>
      <c r="BL118" s="117"/>
      <c r="BM118" s="117"/>
      <c r="BN118" s="117"/>
      <c r="BO118" s="117"/>
      <c r="BP118" s="117"/>
      <c r="BQ118" s="117"/>
      <c r="BR118" s="117"/>
      <c r="BS118" s="117"/>
    </row>
    <row r="119" spans="1:71" ht="20.100000000000001" customHeight="1" thickBot="1" x14ac:dyDescent="0.3">
      <c r="A119" s="309" t="s">
        <v>99</v>
      </c>
      <c r="B119" s="301" t="s">
        <v>100</v>
      </c>
      <c r="C119" s="77" t="s">
        <v>137</v>
      </c>
      <c r="D119" s="67">
        <f>D121+D123</f>
        <v>0</v>
      </c>
      <c r="E119" s="67">
        <f t="shared" ref="E119:BC120" si="20">E121+E123</f>
        <v>0</v>
      </c>
      <c r="F119" s="67">
        <f t="shared" si="20"/>
        <v>0</v>
      </c>
      <c r="G119" s="67">
        <f t="shared" si="20"/>
        <v>0</v>
      </c>
      <c r="H119" s="67">
        <f t="shared" si="20"/>
        <v>0</v>
      </c>
      <c r="I119" s="67">
        <f t="shared" si="20"/>
        <v>0</v>
      </c>
      <c r="J119" s="67">
        <f t="shared" si="20"/>
        <v>0</v>
      </c>
      <c r="K119" s="67">
        <f t="shared" si="20"/>
        <v>0</v>
      </c>
      <c r="L119" s="67">
        <f t="shared" si="20"/>
        <v>0</v>
      </c>
      <c r="M119" s="67">
        <f t="shared" si="20"/>
        <v>0</v>
      </c>
      <c r="N119" s="67">
        <f t="shared" si="20"/>
        <v>0</v>
      </c>
      <c r="O119" s="67">
        <f t="shared" si="20"/>
        <v>0</v>
      </c>
      <c r="P119" s="67">
        <f t="shared" si="20"/>
        <v>0</v>
      </c>
      <c r="Q119" s="67">
        <f t="shared" si="20"/>
        <v>0</v>
      </c>
      <c r="R119" s="67">
        <f t="shared" si="20"/>
        <v>0</v>
      </c>
      <c r="S119" s="67">
        <f t="shared" si="20"/>
        <v>0</v>
      </c>
      <c r="T119" s="164">
        <f t="shared" si="20"/>
        <v>0</v>
      </c>
      <c r="U119" s="164">
        <f t="shared" si="20"/>
        <v>0</v>
      </c>
      <c r="V119" s="164">
        <f t="shared" si="20"/>
        <v>0</v>
      </c>
      <c r="W119" s="164">
        <f t="shared" si="20"/>
        <v>0</v>
      </c>
      <c r="X119" s="164">
        <f t="shared" si="20"/>
        <v>0</v>
      </c>
      <c r="Y119" s="67">
        <f t="shared" si="20"/>
        <v>0</v>
      </c>
      <c r="Z119" s="67">
        <f t="shared" si="20"/>
        <v>0</v>
      </c>
      <c r="AA119" s="67">
        <f t="shared" si="20"/>
        <v>0</v>
      </c>
      <c r="AB119" s="67">
        <f t="shared" si="20"/>
        <v>0</v>
      </c>
      <c r="AC119" s="67">
        <f t="shared" si="20"/>
        <v>0</v>
      </c>
      <c r="AD119" s="67">
        <f t="shared" si="20"/>
        <v>0</v>
      </c>
      <c r="AE119" s="67">
        <f t="shared" si="20"/>
        <v>0</v>
      </c>
      <c r="AF119" s="67">
        <f t="shared" si="20"/>
        <v>0</v>
      </c>
      <c r="AG119" s="67">
        <f t="shared" si="20"/>
        <v>0</v>
      </c>
      <c r="AH119" s="67">
        <f t="shared" si="20"/>
        <v>0</v>
      </c>
      <c r="AI119" s="67">
        <f t="shared" si="20"/>
        <v>0</v>
      </c>
      <c r="AJ119" s="67">
        <f t="shared" si="20"/>
        <v>0</v>
      </c>
      <c r="AK119" s="67">
        <f t="shared" si="20"/>
        <v>0</v>
      </c>
      <c r="AL119" s="67">
        <f t="shared" si="20"/>
        <v>0</v>
      </c>
      <c r="AM119" s="67">
        <f t="shared" si="20"/>
        <v>0</v>
      </c>
      <c r="AN119" s="67">
        <f t="shared" si="20"/>
        <v>0</v>
      </c>
      <c r="AO119" s="67">
        <f t="shared" si="20"/>
        <v>0</v>
      </c>
      <c r="AP119" s="67">
        <f t="shared" si="20"/>
        <v>0</v>
      </c>
      <c r="AQ119" s="67">
        <f t="shared" si="20"/>
        <v>0</v>
      </c>
      <c r="AR119" s="67">
        <f t="shared" si="20"/>
        <v>0</v>
      </c>
      <c r="AS119" s="67">
        <f t="shared" si="20"/>
        <v>0</v>
      </c>
      <c r="AT119" s="67">
        <f t="shared" si="20"/>
        <v>0</v>
      </c>
      <c r="AU119" s="67">
        <f t="shared" si="20"/>
        <v>0</v>
      </c>
      <c r="AV119" s="67">
        <f t="shared" si="20"/>
        <v>0</v>
      </c>
      <c r="AW119" s="67">
        <f t="shared" si="20"/>
        <v>0</v>
      </c>
      <c r="AX119" s="67">
        <f t="shared" si="20"/>
        <v>0</v>
      </c>
      <c r="AY119" s="67">
        <f t="shared" si="20"/>
        <v>0</v>
      </c>
      <c r="AZ119" s="67">
        <f t="shared" si="20"/>
        <v>0</v>
      </c>
      <c r="BA119" s="67">
        <f t="shared" si="20"/>
        <v>0</v>
      </c>
      <c r="BB119" s="67">
        <f t="shared" si="20"/>
        <v>0</v>
      </c>
      <c r="BC119" s="113">
        <f t="shared" si="20"/>
        <v>0</v>
      </c>
      <c r="BD119" s="67">
        <f t="shared" si="13"/>
        <v>0</v>
      </c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</row>
    <row r="120" spans="1:71" ht="20.100000000000001" customHeight="1" thickBot="1" x14ac:dyDescent="0.3">
      <c r="A120" s="309"/>
      <c r="B120" s="301"/>
      <c r="C120" s="77" t="s">
        <v>138</v>
      </c>
      <c r="D120" s="67">
        <f>D122+D124</f>
        <v>0</v>
      </c>
      <c r="E120" s="67">
        <f t="shared" si="20"/>
        <v>0</v>
      </c>
      <c r="F120" s="67">
        <f t="shared" si="20"/>
        <v>0</v>
      </c>
      <c r="G120" s="67">
        <f t="shared" si="20"/>
        <v>0</v>
      </c>
      <c r="H120" s="67">
        <f t="shared" si="20"/>
        <v>0</v>
      </c>
      <c r="I120" s="67">
        <f t="shared" si="20"/>
        <v>0</v>
      </c>
      <c r="J120" s="67">
        <f t="shared" si="20"/>
        <v>0</v>
      </c>
      <c r="K120" s="67">
        <f t="shared" si="20"/>
        <v>0</v>
      </c>
      <c r="L120" s="67">
        <f t="shared" si="20"/>
        <v>0</v>
      </c>
      <c r="M120" s="67">
        <f t="shared" si="20"/>
        <v>0</v>
      </c>
      <c r="N120" s="67">
        <f t="shared" si="20"/>
        <v>0</v>
      </c>
      <c r="O120" s="67">
        <f t="shared" si="20"/>
        <v>0</v>
      </c>
      <c r="P120" s="67">
        <f t="shared" si="20"/>
        <v>0</v>
      </c>
      <c r="Q120" s="67">
        <f t="shared" si="20"/>
        <v>0</v>
      </c>
      <c r="R120" s="67">
        <f t="shared" si="20"/>
        <v>0</v>
      </c>
      <c r="S120" s="67">
        <f t="shared" si="20"/>
        <v>0</v>
      </c>
      <c r="T120" s="164">
        <f t="shared" si="20"/>
        <v>0</v>
      </c>
      <c r="U120" s="164">
        <f t="shared" si="20"/>
        <v>0</v>
      </c>
      <c r="V120" s="164">
        <f t="shared" si="20"/>
        <v>0</v>
      </c>
      <c r="W120" s="164">
        <f t="shared" si="20"/>
        <v>0</v>
      </c>
      <c r="X120" s="164">
        <f t="shared" si="20"/>
        <v>0</v>
      </c>
      <c r="Y120" s="67">
        <f t="shared" si="20"/>
        <v>0</v>
      </c>
      <c r="Z120" s="67">
        <f t="shared" si="20"/>
        <v>0</v>
      </c>
      <c r="AA120" s="67">
        <f t="shared" si="20"/>
        <v>0</v>
      </c>
      <c r="AB120" s="67">
        <f t="shared" si="20"/>
        <v>0</v>
      </c>
      <c r="AC120" s="67">
        <f t="shared" si="20"/>
        <v>0</v>
      </c>
      <c r="AD120" s="67">
        <f t="shared" si="20"/>
        <v>0</v>
      </c>
      <c r="AE120" s="67">
        <f t="shared" si="20"/>
        <v>0</v>
      </c>
      <c r="AF120" s="67">
        <f t="shared" si="20"/>
        <v>0</v>
      </c>
      <c r="AG120" s="67">
        <f t="shared" si="20"/>
        <v>0</v>
      </c>
      <c r="AH120" s="67">
        <f t="shared" si="20"/>
        <v>0</v>
      </c>
      <c r="AI120" s="67">
        <f t="shared" si="20"/>
        <v>0</v>
      </c>
      <c r="AJ120" s="67">
        <f t="shared" si="20"/>
        <v>0</v>
      </c>
      <c r="AK120" s="67">
        <f t="shared" si="20"/>
        <v>0</v>
      </c>
      <c r="AL120" s="67">
        <f t="shared" si="20"/>
        <v>0</v>
      </c>
      <c r="AM120" s="67">
        <f t="shared" si="20"/>
        <v>0</v>
      </c>
      <c r="AN120" s="67">
        <f t="shared" si="20"/>
        <v>0</v>
      </c>
      <c r="AO120" s="67">
        <f t="shared" si="20"/>
        <v>0</v>
      </c>
      <c r="AP120" s="67">
        <f t="shared" si="20"/>
        <v>0</v>
      </c>
      <c r="AQ120" s="67">
        <f t="shared" si="20"/>
        <v>0</v>
      </c>
      <c r="AR120" s="67">
        <f t="shared" si="20"/>
        <v>0</v>
      </c>
      <c r="AS120" s="67">
        <f t="shared" si="20"/>
        <v>0</v>
      </c>
      <c r="AT120" s="67">
        <f t="shared" si="20"/>
        <v>0</v>
      </c>
      <c r="AU120" s="67">
        <f t="shared" si="20"/>
        <v>0</v>
      </c>
      <c r="AV120" s="67">
        <f t="shared" si="20"/>
        <v>0</v>
      </c>
      <c r="AW120" s="67">
        <f t="shared" si="20"/>
        <v>0</v>
      </c>
      <c r="AX120" s="67">
        <f t="shared" si="20"/>
        <v>0</v>
      </c>
      <c r="AY120" s="67">
        <f t="shared" si="20"/>
        <v>0</v>
      </c>
      <c r="AZ120" s="67">
        <f t="shared" si="20"/>
        <v>0</v>
      </c>
      <c r="BA120" s="67">
        <f t="shared" si="20"/>
        <v>0</v>
      </c>
      <c r="BB120" s="67">
        <f t="shared" si="20"/>
        <v>0</v>
      </c>
      <c r="BC120" s="113">
        <f t="shared" si="20"/>
        <v>0</v>
      </c>
      <c r="BD120" s="67">
        <f t="shared" si="13"/>
        <v>0</v>
      </c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17"/>
      <c r="BO120" s="117"/>
      <c r="BP120" s="117"/>
      <c r="BQ120" s="117"/>
      <c r="BR120" s="117"/>
      <c r="BS120" s="117"/>
    </row>
    <row r="121" spans="1:71" ht="20.100000000000001" customHeight="1" thickBot="1" x14ac:dyDescent="0.3">
      <c r="A121" s="309" t="s">
        <v>101</v>
      </c>
      <c r="B121" s="301" t="s">
        <v>102</v>
      </c>
      <c r="C121" s="77" t="s">
        <v>137</v>
      </c>
      <c r="D121" s="127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8"/>
      <c r="AD121" s="89"/>
      <c r="AE121" s="89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  <c r="AY121" s="86"/>
      <c r="AZ121" s="86"/>
      <c r="BA121" s="86"/>
      <c r="BB121" s="86"/>
      <c r="BC121" s="128"/>
      <c r="BD121" s="67">
        <f t="shared" si="13"/>
        <v>0</v>
      </c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</row>
    <row r="122" spans="1:71" ht="43.5" customHeight="1" thickBot="1" x14ac:dyDescent="0.3">
      <c r="A122" s="309"/>
      <c r="B122" s="301"/>
      <c r="C122" s="77" t="s">
        <v>138</v>
      </c>
      <c r="D122" s="97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4"/>
      <c r="AD122" s="95"/>
      <c r="AE122" s="95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100"/>
      <c r="BD122" s="67">
        <f t="shared" si="13"/>
        <v>0</v>
      </c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</row>
    <row r="123" spans="1:71" ht="20.100000000000001" customHeight="1" thickBot="1" x14ac:dyDescent="0.3">
      <c r="A123" s="309" t="s">
        <v>103</v>
      </c>
      <c r="B123" s="301" t="s">
        <v>114</v>
      </c>
      <c r="C123" s="77" t="s">
        <v>137</v>
      </c>
      <c r="D123" s="97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4"/>
      <c r="AD123" s="95"/>
      <c r="AE123" s="95"/>
      <c r="AF123" s="92"/>
      <c r="AG123" s="92"/>
      <c r="AH123" s="92"/>
      <c r="AI123" s="92"/>
      <c r="AJ123" s="92"/>
      <c r="AK123" s="92"/>
      <c r="AL123" s="92"/>
      <c r="AM123" s="92"/>
      <c r="AN123" s="92"/>
      <c r="AO123" s="92"/>
      <c r="AP123" s="92"/>
      <c r="AQ123" s="92"/>
      <c r="AR123" s="92"/>
      <c r="AS123" s="92"/>
      <c r="AT123" s="92"/>
      <c r="AU123" s="92"/>
      <c r="AV123" s="92"/>
      <c r="AW123" s="92"/>
      <c r="AX123" s="92"/>
      <c r="AY123" s="92"/>
      <c r="AZ123" s="92"/>
      <c r="BA123" s="92"/>
      <c r="BB123" s="92"/>
      <c r="BC123" s="100"/>
      <c r="BD123" s="67">
        <f t="shared" si="13"/>
        <v>0</v>
      </c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17"/>
      <c r="BO123" s="117"/>
      <c r="BP123" s="117"/>
      <c r="BQ123" s="117"/>
      <c r="BR123" s="117"/>
      <c r="BS123" s="117"/>
    </row>
    <row r="124" spans="1:71" ht="20.100000000000001" customHeight="1" thickBot="1" x14ac:dyDescent="0.3">
      <c r="A124" s="309"/>
      <c r="B124" s="301"/>
      <c r="C124" s="77" t="s">
        <v>138</v>
      </c>
      <c r="D124" s="103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6"/>
      <c r="AD124" s="107"/>
      <c r="AE124" s="107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31"/>
      <c r="BD124" s="67">
        <f t="shared" si="13"/>
        <v>0</v>
      </c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</row>
    <row r="125" spans="1:71" ht="20.100000000000001" customHeight="1" thickBot="1" x14ac:dyDescent="0.3">
      <c r="A125" s="309" t="s">
        <v>104</v>
      </c>
      <c r="B125" s="301" t="s">
        <v>105</v>
      </c>
      <c r="C125" s="77" t="s">
        <v>137</v>
      </c>
      <c r="D125" s="67">
        <f>D127+D129+D131+D133+D135+D137</f>
        <v>0</v>
      </c>
      <c r="E125" s="67">
        <f t="shared" ref="E125:BC126" si="21">E127+E129+E131+E133+E135+E137</f>
        <v>0</v>
      </c>
      <c r="F125" s="67">
        <f t="shared" si="21"/>
        <v>0</v>
      </c>
      <c r="G125" s="67">
        <f t="shared" si="21"/>
        <v>0</v>
      </c>
      <c r="H125" s="67">
        <f t="shared" si="21"/>
        <v>0</v>
      </c>
      <c r="I125" s="67">
        <f t="shared" si="21"/>
        <v>0</v>
      </c>
      <c r="J125" s="67">
        <f t="shared" si="21"/>
        <v>0</v>
      </c>
      <c r="K125" s="67">
        <f t="shared" si="21"/>
        <v>0</v>
      </c>
      <c r="L125" s="67">
        <f t="shared" si="21"/>
        <v>0</v>
      </c>
      <c r="M125" s="67">
        <f t="shared" si="21"/>
        <v>0</v>
      </c>
      <c r="N125" s="67">
        <f t="shared" si="21"/>
        <v>0</v>
      </c>
      <c r="O125" s="67">
        <f t="shared" si="21"/>
        <v>0</v>
      </c>
      <c r="P125" s="67">
        <f t="shared" si="21"/>
        <v>0</v>
      </c>
      <c r="Q125" s="67">
        <f t="shared" si="21"/>
        <v>0</v>
      </c>
      <c r="R125" s="67">
        <f t="shared" si="21"/>
        <v>0</v>
      </c>
      <c r="S125" s="67">
        <f t="shared" si="21"/>
        <v>0</v>
      </c>
      <c r="T125" s="164">
        <f t="shared" si="21"/>
        <v>0</v>
      </c>
      <c r="U125" s="164">
        <f t="shared" si="21"/>
        <v>0</v>
      </c>
      <c r="V125" s="164">
        <f t="shared" si="21"/>
        <v>0</v>
      </c>
      <c r="W125" s="164">
        <f t="shared" si="21"/>
        <v>0</v>
      </c>
      <c r="X125" s="164">
        <f t="shared" si="21"/>
        <v>0</v>
      </c>
      <c r="Y125" s="67">
        <f t="shared" si="21"/>
        <v>0</v>
      </c>
      <c r="Z125" s="67">
        <f t="shared" si="21"/>
        <v>0</v>
      </c>
      <c r="AA125" s="67">
        <f t="shared" si="21"/>
        <v>0</v>
      </c>
      <c r="AB125" s="67">
        <f t="shared" si="21"/>
        <v>0</v>
      </c>
      <c r="AC125" s="67">
        <f t="shared" si="21"/>
        <v>0</v>
      </c>
      <c r="AD125" s="67">
        <f t="shared" si="21"/>
        <v>0</v>
      </c>
      <c r="AE125" s="67">
        <f t="shared" si="21"/>
        <v>0</v>
      </c>
      <c r="AF125" s="67">
        <f t="shared" si="21"/>
        <v>0</v>
      </c>
      <c r="AG125" s="67">
        <f t="shared" si="21"/>
        <v>0</v>
      </c>
      <c r="AH125" s="67">
        <f t="shared" si="21"/>
        <v>0</v>
      </c>
      <c r="AI125" s="67">
        <f t="shared" si="21"/>
        <v>0</v>
      </c>
      <c r="AJ125" s="67">
        <f t="shared" si="21"/>
        <v>0</v>
      </c>
      <c r="AK125" s="67">
        <f t="shared" si="21"/>
        <v>0</v>
      </c>
      <c r="AL125" s="67">
        <f t="shared" si="21"/>
        <v>0</v>
      </c>
      <c r="AM125" s="67">
        <f t="shared" si="21"/>
        <v>0</v>
      </c>
      <c r="AN125" s="67">
        <f t="shared" si="21"/>
        <v>0</v>
      </c>
      <c r="AO125" s="67">
        <f t="shared" si="21"/>
        <v>0</v>
      </c>
      <c r="AP125" s="67">
        <f t="shared" si="21"/>
        <v>0</v>
      </c>
      <c r="AQ125" s="67">
        <f t="shared" si="21"/>
        <v>0</v>
      </c>
      <c r="AR125" s="67">
        <f t="shared" si="21"/>
        <v>0</v>
      </c>
      <c r="AS125" s="67">
        <f t="shared" si="21"/>
        <v>0</v>
      </c>
      <c r="AT125" s="67">
        <f t="shared" si="21"/>
        <v>0</v>
      </c>
      <c r="AU125" s="67">
        <f t="shared" si="21"/>
        <v>0</v>
      </c>
      <c r="AV125" s="67">
        <f t="shared" si="21"/>
        <v>0</v>
      </c>
      <c r="AW125" s="67">
        <f t="shared" si="21"/>
        <v>0</v>
      </c>
      <c r="AX125" s="67">
        <f t="shared" si="21"/>
        <v>0</v>
      </c>
      <c r="AY125" s="67">
        <f t="shared" si="21"/>
        <v>0</v>
      </c>
      <c r="AZ125" s="67">
        <f t="shared" si="21"/>
        <v>0</v>
      </c>
      <c r="BA125" s="67">
        <f t="shared" si="21"/>
        <v>0</v>
      </c>
      <c r="BB125" s="67">
        <f t="shared" si="21"/>
        <v>0</v>
      </c>
      <c r="BC125" s="113">
        <f t="shared" si="21"/>
        <v>0</v>
      </c>
      <c r="BD125" s="67">
        <f t="shared" si="13"/>
        <v>0</v>
      </c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</row>
    <row r="126" spans="1:71" ht="20.100000000000001" customHeight="1" thickBot="1" x14ac:dyDescent="0.3">
      <c r="A126" s="309"/>
      <c r="B126" s="301"/>
      <c r="C126" s="77" t="s">
        <v>138</v>
      </c>
      <c r="D126" s="67">
        <f>D128+D130+D132+D134+D136+D138</f>
        <v>0</v>
      </c>
      <c r="E126" s="67">
        <f t="shared" si="21"/>
        <v>0</v>
      </c>
      <c r="F126" s="67">
        <f t="shared" si="21"/>
        <v>0</v>
      </c>
      <c r="G126" s="67">
        <f t="shared" si="21"/>
        <v>0</v>
      </c>
      <c r="H126" s="67">
        <f t="shared" si="21"/>
        <v>0</v>
      </c>
      <c r="I126" s="67">
        <f t="shared" si="21"/>
        <v>0</v>
      </c>
      <c r="J126" s="67">
        <f t="shared" si="21"/>
        <v>0</v>
      </c>
      <c r="K126" s="67">
        <f t="shared" si="21"/>
        <v>0</v>
      </c>
      <c r="L126" s="67">
        <f t="shared" si="21"/>
        <v>0</v>
      </c>
      <c r="M126" s="67">
        <f t="shared" si="21"/>
        <v>0</v>
      </c>
      <c r="N126" s="67">
        <f t="shared" si="21"/>
        <v>0</v>
      </c>
      <c r="O126" s="67">
        <f t="shared" si="21"/>
        <v>0</v>
      </c>
      <c r="P126" s="67">
        <f t="shared" si="21"/>
        <v>0</v>
      </c>
      <c r="Q126" s="67">
        <f t="shared" si="21"/>
        <v>0</v>
      </c>
      <c r="R126" s="67">
        <f t="shared" si="21"/>
        <v>0</v>
      </c>
      <c r="S126" s="67">
        <f t="shared" si="21"/>
        <v>0</v>
      </c>
      <c r="T126" s="164">
        <f t="shared" si="21"/>
        <v>0</v>
      </c>
      <c r="U126" s="164">
        <f t="shared" si="21"/>
        <v>0</v>
      </c>
      <c r="V126" s="164">
        <f t="shared" si="21"/>
        <v>0</v>
      </c>
      <c r="W126" s="164">
        <f t="shared" si="21"/>
        <v>0</v>
      </c>
      <c r="X126" s="164">
        <f t="shared" si="21"/>
        <v>0</v>
      </c>
      <c r="Y126" s="67">
        <f t="shared" si="21"/>
        <v>0</v>
      </c>
      <c r="Z126" s="67">
        <f t="shared" si="21"/>
        <v>0</v>
      </c>
      <c r="AA126" s="67">
        <f t="shared" si="21"/>
        <v>0</v>
      </c>
      <c r="AB126" s="67">
        <f t="shared" si="21"/>
        <v>0</v>
      </c>
      <c r="AC126" s="67">
        <f t="shared" si="21"/>
        <v>0</v>
      </c>
      <c r="AD126" s="67">
        <f t="shared" si="21"/>
        <v>0</v>
      </c>
      <c r="AE126" s="67">
        <f t="shared" si="21"/>
        <v>0</v>
      </c>
      <c r="AF126" s="67">
        <f t="shared" si="21"/>
        <v>0</v>
      </c>
      <c r="AG126" s="67">
        <f t="shared" si="21"/>
        <v>0</v>
      </c>
      <c r="AH126" s="67">
        <f t="shared" si="21"/>
        <v>0</v>
      </c>
      <c r="AI126" s="67">
        <f t="shared" si="21"/>
        <v>0</v>
      </c>
      <c r="AJ126" s="67">
        <f t="shared" si="21"/>
        <v>0</v>
      </c>
      <c r="AK126" s="67">
        <f t="shared" si="21"/>
        <v>0</v>
      </c>
      <c r="AL126" s="67">
        <f t="shared" si="21"/>
        <v>0</v>
      </c>
      <c r="AM126" s="67">
        <f t="shared" si="21"/>
        <v>0</v>
      </c>
      <c r="AN126" s="67">
        <f t="shared" si="21"/>
        <v>0</v>
      </c>
      <c r="AO126" s="67">
        <f t="shared" si="21"/>
        <v>0</v>
      </c>
      <c r="AP126" s="67">
        <f t="shared" si="21"/>
        <v>0</v>
      </c>
      <c r="AQ126" s="67">
        <f t="shared" si="21"/>
        <v>0</v>
      </c>
      <c r="AR126" s="67">
        <f t="shared" si="21"/>
        <v>0</v>
      </c>
      <c r="AS126" s="67">
        <f t="shared" si="21"/>
        <v>0</v>
      </c>
      <c r="AT126" s="67">
        <f t="shared" si="21"/>
        <v>0</v>
      </c>
      <c r="AU126" s="67">
        <f t="shared" si="21"/>
        <v>0</v>
      </c>
      <c r="AV126" s="67">
        <f t="shared" si="21"/>
        <v>0</v>
      </c>
      <c r="AW126" s="67">
        <f t="shared" si="21"/>
        <v>0</v>
      </c>
      <c r="AX126" s="67">
        <f t="shared" si="21"/>
        <v>0</v>
      </c>
      <c r="AY126" s="67">
        <f t="shared" si="21"/>
        <v>0</v>
      </c>
      <c r="AZ126" s="67">
        <f t="shared" si="21"/>
        <v>0</v>
      </c>
      <c r="BA126" s="67">
        <f t="shared" si="21"/>
        <v>0</v>
      </c>
      <c r="BB126" s="67">
        <f t="shared" si="21"/>
        <v>0</v>
      </c>
      <c r="BC126" s="113">
        <f t="shared" si="21"/>
        <v>0</v>
      </c>
      <c r="BD126" s="67">
        <f t="shared" si="13"/>
        <v>0</v>
      </c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17"/>
      <c r="BO126" s="117"/>
      <c r="BP126" s="117"/>
      <c r="BQ126" s="117"/>
      <c r="BR126" s="117"/>
      <c r="BS126" s="117"/>
    </row>
    <row r="127" spans="1:71" ht="20.100000000000001" customHeight="1" thickBot="1" x14ac:dyDescent="0.3">
      <c r="A127" s="309" t="s">
        <v>106</v>
      </c>
      <c r="B127" s="301" t="s">
        <v>107</v>
      </c>
      <c r="C127" s="77" t="s">
        <v>137</v>
      </c>
      <c r="D127" s="127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8"/>
      <c r="AD127" s="89"/>
      <c r="AE127" s="89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128"/>
      <c r="BD127" s="67">
        <f t="shared" si="13"/>
        <v>0</v>
      </c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17"/>
      <c r="BO127" s="117"/>
      <c r="BP127" s="117"/>
      <c r="BQ127" s="117"/>
      <c r="BR127" s="117"/>
      <c r="BS127" s="117"/>
    </row>
    <row r="128" spans="1:71" ht="20.100000000000001" customHeight="1" thickBot="1" x14ac:dyDescent="0.3">
      <c r="A128" s="309"/>
      <c r="B128" s="301"/>
      <c r="C128" s="77" t="s">
        <v>138</v>
      </c>
      <c r="D128" s="97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4"/>
      <c r="AD128" s="95"/>
      <c r="AE128" s="95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2"/>
      <c r="AS128" s="92"/>
      <c r="AT128" s="92"/>
      <c r="AU128" s="92"/>
      <c r="AV128" s="92"/>
      <c r="AW128" s="92"/>
      <c r="AX128" s="92"/>
      <c r="AY128" s="92"/>
      <c r="AZ128" s="92"/>
      <c r="BA128" s="92"/>
      <c r="BB128" s="92"/>
      <c r="BC128" s="100"/>
      <c r="BD128" s="67">
        <f t="shared" si="13"/>
        <v>0</v>
      </c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17"/>
      <c r="BO128" s="117"/>
      <c r="BP128" s="117"/>
      <c r="BQ128" s="117"/>
      <c r="BR128" s="117"/>
      <c r="BS128" s="117"/>
    </row>
    <row r="129" spans="1:71" ht="20.100000000000001" customHeight="1" thickBot="1" x14ac:dyDescent="0.3">
      <c r="A129" s="309" t="s">
        <v>108</v>
      </c>
      <c r="B129" s="301" t="s">
        <v>109</v>
      </c>
      <c r="C129" s="77" t="s">
        <v>137</v>
      </c>
      <c r="D129" s="97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4"/>
      <c r="AD129" s="95"/>
      <c r="AE129" s="95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100"/>
      <c r="BD129" s="67">
        <f t="shared" si="13"/>
        <v>0</v>
      </c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17"/>
      <c r="BO129" s="117"/>
      <c r="BP129" s="117"/>
      <c r="BQ129" s="117"/>
      <c r="BR129" s="117"/>
      <c r="BS129" s="117"/>
    </row>
    <row r="130" spans="1:71" ht="20.100000000000001" customHeight="1" thickBot="1" x14ac:dyDescent="0.3">
      <c r="A130" s="309"/>
      <c r="B130" s="301"/>
      <c r="C130" s="77" t="s">
        <v>138</v>
      </c>
      <c r="D130" s="97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4"/>
      <c r="AD130" s="95"/>
      <c r="AE130" s="95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100"/>
      <c r="BD130" s="67">
        <f t="shared" si="13"/>
        <v>0</v>
      </c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</row>
    <row r="131" spans="1:71" ht="20.100000000000001" customHeight="1" thickBot="1" x14ac:dyDescent="0.3">
      <c r="A131" s="309" t="s">
        <v>110</v>
      </c>
      <c r="B131" s="301" t="s">
        <v>111</v>
      </c>
      <c r="C131" s="77" t="s">
        <v>137</v>
      </c>
      <c r="D131" s="97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4"/>
      <c r="AD131" s="95"/>
      <c r="AE131" s="95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100"/>
      <c r="BD131" s="67">
        <f t="shared" si="13"/>
        <v>0</v>
      </c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17"/>
      <c r="BO131" s="117"/>
      <c r="BP131" s="117"/>
      <c r="BQ131" s="117"/>
      <c r="BR131" s="117"/>
      <c r="BS131" s="117"/>
    </row>
    <row r="132" spans="1:71" ht="20.100000000000001" customHeight="1" thickBot="1" x14ac:dyDescent="0.3">
      <c r="A132" s="309"/>
      <c r="B132" s="301"/>
      <c r="C132" s="77" t="s">
        <v>138</v>
      </c>
      <c r="D132" s="97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4"/>
      <c r="AD132" s="95"/>
      <c r="AE132" s="95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100"/>
      <c r="BD132" s="67">
        <f t="shared" si="13"/>
        <v>0</v>
      </c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</row>
    <row r="133" spans="1:71" ht="20.100000000000001" customHeight="1" thickBot="1" x14ac:dyDescent="0.3">
      <c r="A133" s="309" t="s">
        <v>112</v>
      </c>
      <c r="B133" s="310" t="s">
        <v>109</v>
      </c>
      <c r="C133" s="77" t="s">
        <v>137</v>
      </c>
      <c r="D133" s="97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4"/>
      <c r="AD133" s="95"/>
      <c r="AE133" s="95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2"/>
      <c r="BC133" s="100"/>
      <c r="BD133" s="67">
        <f t="shared" si="13"/>
        <v>0</v>
      </c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</row>
    <row r="134" spans="1:71" ht="20.100000000000001" customHeight="1" thickBot="1" x14ac:dyDescent="0.3">
      <c r="A134" s="309"/>
      <c r="B134" s="301"/>
      <c r="C134" s="77" t="s">
        <v>138</v>
      </c>
      <c r="D134" s="97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4"/>
      <c r="AD134" s="95"/>
      <c r="AE134" s="95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100"/>
      <c r="BD134" s="67">
        <f t="shared" ref="BD134:BD151" si="22">SUM(D134:BC134)</f>
        <v>0</v>
      </c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</row>
    <row r="135" spans="1:71" ht="20.100000000000001" customHeight="1" thickBot="1" x14ac:dyDescent="0.3">
      <c r="A135" s="309" t="s">
        <v>112</v>
      </c>
      <c r="B135" s="310" t="s">
        <v>111</v>
      </c>
      <c r="C135" s="77" t="s">
        <v>137</v>
      </c>
      <c r="D135" s="97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4"/>
      <c r="AD135" s="95"/>
      <c r="AE135" s="95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2"/>
      <c r="BC135" s="100"/>
      <c r="BD135" s="67">
        <f t="shared" si="22"/>
        <v>0</v>
      </c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</row>
    <row r="136" spans="1:71" ht="20.100000000000001" customHeight="1" thickBot="1" x14ac:dyDescent="0.3">
      <c r="A136" s="309"/>
      <c r="B136" s="301"/>
      <c r="C136" s="77" t="s">
        <v>138</v>
      </c>
      <c r="D136" s="97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4"/>
      <c r="AD136" s="95"/>
      <c r="AE136" s="95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100"/>
      <c r="BD136" s="67">
        <f t="shared" si="22"/>
        <v>0</v>
      </c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</row>
    <row r="137" spans="1:71" ht="20.100000000000001" customHeight="1" thickBot="1" x14ac:dyDescent="0.3">
      <c r="A137" s="309" t="s">
        <v>113</v>
      </c>
      <c r="B137" s="301" t="s">
        <v>105</v>
      </c>
      <c r="C137" s="77" t="s">
        <v>137</v>
      </c>
      <c r="D137" s="97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4"/>
      <c r="AD137" s="95"/>
      <c r="AE137" s="95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100"/>
      <c r="BD137" s="67">
        <f t="shared" si="22"/>
        <v>0</v>
      </c>
      <c r="BE137" s="117"/>
      <c r="BF137" s="117"/>
      <c r="BG137" s="117"/>
      <c r="BH137" s="117"/>
      <c r="BI137" s="117"/>
      <c r="BJ137" s="117"/>
      <c r="BK137" s="117"/>
      <c r="BL137" s="117"/>
      <c r="BM137" s="117"/>
      <c r="BN137" s="117"/>
      <c r="BO137" s="117"/>
      <c r="BP137" s="117"/>
      <c r="BQ137" s="117"/>
      <c r="BR137" s="117"/>
      <c r="BS137" s="117"/>
    </row>
    <row r="138" spans="1:71" ht="20.100000000000001" customHeight="1" thickBot="1" x14ac:dyDescent="0.3">
      <c r="A138" s="309"/>
      <c r="B138" s="301"/>
      <c r="C138" s="77" t="s">
        <v>138</v>
      </c>
      <c r="D138" s="103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6"/>
      <c r="AD138" s="107"/>
      <c r="AE138" s="107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31"/>
      <c r="BD138" s="67">
        <f t="shared" si="22"/>
        <v>0</v>
      </c>
      <c r="BE138" s="117"/>
      <c r="BF138" s="117"/>
      <c r="BG138" s="117"/>
      <c r="BH138" s="117"/>
      <c r="BI138" s="117"/>
      <c r="BJ138" s="117"/>
      <c r="BK138" s="117"/>
      <c r="BL138" s="117"/>
      <c r="BM138" s="117"/>
      <c r="BN138" s="117"/>
      <c r="BO138" s="117"/>
      <c r="BP138" s="117"/>
      <c r="BQ138" s="117"/>
      <c r="BR138" s="117"/>
      <c r="BS138" s="117"/>
    </row>
    <row r="139" spans="1:71" ht="20.100000000000001" customHeight="1" thickBot="1" x14ac:dyDescent="0.3">
      <c r="A139" s="292" t="s">
        <v>124</v>
      </c>
      <c r="B139" s="292"/>
      <c r="C139" s="77" t="s">
        <v>137</v>
      </c>
      <c r="D139" s="67">
        <f>D9+D21+D27</f>
        <v>0</v>
      </c>
      <c r="E139" s="67">
        <f t="shared" ref="E139:W139" si="23">E9+E21+E27</f>
        <v>12</v>
      </c>
      <c r="F139" s="67">
        <f t="shared" si="23"/>
        <v>36</v>
      </c>
      <c r="G139" s="67">
        <f t="shared" si="23"/>
        <v>36</v>
      </c>
      <c r="H139" s="67">
        <f t="shared" si="23"/>
        <v>36</v>
      </c>
      <c r="I139" s="67">
        <f t="shared" si="23"/>
        <v>36</v>
      </c>
      <c r="J139" s="67">
        <f t="shared" si="23"/>
        <v>36</v>
      </c>
      <c r="K139" s="67">
        <f t="shared" si="23"/>
        <v>36</v>
      </c>
      <c r="L139" s="67">
        <f t="shared" si="23"/>
        <v>36</v>
      </c>
      <c r="M139" s="67">
        <f t="shared" si="23"/>
        <v>36</v>
      </c>
      <c r="N139" s="67">
        <f t="shared" si="23"/>
        <v>36</v>
      </c>
      <c r="O139" s="67">
        <f t="shared" si="23"/>
        <v>36</v>
      </c>
      <c r="P139" s="67">
        <f t="shared" si="23"/>
        <v>36</v>
      </c>
      <c r="Q139" s="67">
        <f t="shared" si="23"/>
        <v>36</v>
      </c>
      <c r="R139" s="67">
        <f t="shared" si="23"/>
        <v>36</v>
      </c>
      <c r="S139" s="67">
        <f t="shared" si="23"/>
        <v>36</v>
      </c>
      <c r="T139" s="164">
        <f t="shared" si="23"/>
        <v>36</v>
      </c>
      <c r="U139" s="164">
        <f t="shared" si="23"/>
        <v>36</v>
      </c>
      <c r="V139" s="164">
        <f t="shared" si="23"/>
        <v>36</v>
      </c>
      <c r="W139" s="164">
        <f t="shared" si="23"/>
        <v>36</v>
      </c>
      <c r="X139" s="164">
        <f t="shared" ref="E139:BC140" si="24">X9+X21+X27</f>
        <v>36</v>
      </c>
      <c r="Y139" s="67">
        <f t="shared" si="24"/>
        <v>36</v>
      </c>
      <c r="Z139" s="67">
        <f t="shared" si="24"/>
        <v>36</v>
      </c>
      <c r="AA139" s="67">
        <f t="shared" si="24"/>
        <v>36</v>
      </c>
      <c r="AB139" s="67">
        <f t="shared" si="24"/>
        <v>36</v>
      </c>
      <c r="AC139" s="67">
        <f t="shared" si="24"/>
        <v>6</v>
      </c>
      <c r="AD139" s="67">
        <f t="shared" si="24"/>
        <v>0</v>
      </c>
      <c r="AE139" s="67">
        <f t="shared" si="24"/>
        <v>0</v>
      </c>
      <c r="AF139" s="67">
        <f t="shared" si="24"/>
        <v>0</v>
      </c>
      <c r="AG139" s="67">
        <f t="shared" si="24"/>
        <v>0</v>
      </c>
      <c r="AH139" s="67">
        <f t="shared" si="24"/>
        <v>0</v>
      </c>
      <c r="AI139" s="67">
        <f t="shared" si="24"/>
        <v>0</v>
      </c>
      <c r="AJ139" s="67">
        <f t="shared" si="24"/>
        <v>0</v>
      </c>
      <c r="AK139" s="67">
        <f t="shared" si="24"/>
        <v>0</v>
      </c>
      <c r="AL139" s="67">
        <f t="shared" si="24"/>
        <v>0</v>
      </c>
      <c r="AM139" s="67">
        <f t="shared" si="24"/>
        <v>0</v>
      </c>
      <c r="AN139" s="67">
        <f t="shared" si="24"/>
        <v>0</v>
      </c>
      <c r="AO139" s="67">
        <f t="shared" si="24"/>
        <v>0</v>
      </c>
      <c r="AP139" s="67">
        <f t="shared" si="24"/>
        <v>0</v>
      </c>
      <c r="AQ139" s="67">
        <f t="shared" si="24"/>
        <v>0</v>
      </c>
      <c r="AR139" s="67">
        <f t="shared" si="24"/>
        <v>0</v>
      </c>
      <c r="AS139" s="67">
        <f t="shared" si="24"/>
        <v>0</v>
      </c>
      <c r="AT139" s="67">
        <f t="shared" si="24"/>
        <v>0</v>
      </c>
      <c r="AU139" s="67">
        <f t="shared" si="24"/>
        <v>0</v>
      </c>
      <c r="AV139" s="67">
        <f t="shared" si="24"/>
        <v>0</v>
      </c>
      <c r="AW139" s="67">
        <f t="shared" si="24"/>
        <v>0</v>
      </c>
      <c r="AX139" s="67">
        <f t="shared" si="24"/>
        <v>0</v>
      </c>
      <c r="AY139" s="67">
        <f t="shared" si="24"/>
        <v>0</v>
      </c>
      <c r="AZ139" s="67">
        <f t="shared" si="24"/>
        <v>0</v>
      </c>
      <c r="BA139" s="67">
        <f t="shared" si="24"/>
        <v>0</v>
      </c>
      <c r="BB139" s="67">
        <f t="shared" si="24"/>
        <v>0</v>
      </c>
      <c r="BC139" s="113">
        <f t="shared" si="24"/>
        <v>0</v>
      </c>
      <c r="BD139" s="67">
        <f t="shared" si="22"/>
        <v>846</v>
      </c>
      <c r="BE139" s="117"/>
      <c r="BF139" s="117"/>
      <c r="BG139" s="117"/>
      <c r="BH139" s="117"/>
      <c r="BI139" s="117"/>
      <c r="BJ139" s="117"/>
      <c r="BK139" s="117"/>
      <c r="BL139" s="117"/>
      <c r="BM139" s="117"/>
      <c r="BN139" s="117"/>
      <c r="BO139" s="117"/>
      <c r="BP139" s="117"/>
      <c r="BQ139" s="117"/>
      <c r="BR139" s="117"/>
      <c r="BS139" s="117"/>
    </row>
    <row r="140" spans="1:71" ht="20.100000000000001" customHeight="1" thickBot="1" x14ac:dyDescent="0.3">
      <c r="A140" s="292"/>
      <c r="B140" s="292"/>
      <c r="C140" s="77" t="s">
        <v>138</v>
      </c>
      <c r="D140" s="67">
        <f>D10+D22+D28</f>
        <v>0</v>
      </c>
      <c r="E140" s="67">
        <f t="shared" si="24"/>
        <v>6</v>
      </c>
      <c r="F140" s="67">
        <f t="shared" si="24"/>
        <v>18</v>
      </c>
      <c r="G140" s="67">
        <v>18</v>
      </c>
      <c r="H140" s="67">
        <f t="shared" si="24"/>
        <v>18</v>
      </c>
      <c r="I140" s="67">
        <v>18</v>
      </c>
      <c r="J140" s="67">
        <v>18</v>
      </c>
      <c r="K140" s="67">
        <v>18</v>
      </c>
      <c r="L140" s="67">
        <f t="shared" si="24"/>
        <v>18</v>
      </c>
      <c r="M140" s="67">
        <f t="shared" si="24"/>
        <v>18</v>
      </c>
      <c r="N140" s="67">
        <f t="shared" si="24"/>
        <v>18</v>
      </c>
      <c r="O140" s="67">
        <f t="shared" si="24"/>
        <v>18</v>
      </c>
      <c r="P140" s="67">
        <f t="shared" si="24"/>
        <v>18</v>
      </c>
      <c r="Q140" s="67">
        <f t="shared" si="24"/>
        <v>18</v>
      </c>
      <c r="R140" s="67">
        <f t="shared" si="24"/>
        <v>18</v>
      </c>
      <c r="S140" s="67">
        <f t="shared" si="24"/>
        <v>18</v>
      </c>
      <c r="T140" s="164">
        <f t="shared" si="24"/>
        <v>18</v>
      </c>
      <c r="U140" s="164">
        <f t="shared" si="24"/>
        <v>18</v>
      </c>
      <c r="V140" s="164">
        <f t="shared" si="24"/>
        <v>18</v>
      </c>
      <c r="W140" s="164">
        <f t="shared" si="24"/>
        <v>18</v>
      </c>
      <c r="X140" s="164">
        <f t="shared" si="24"/>
        <v>18</v>
      </c>
      <c r="Y140" s="67">
        <f t="shared" si="24"/>
        <v>18</v>
      </c>
      <c r="Z140" s="67">
        <f t="shared" si="24"/>
        <v>18</v>
      </c>
      <c r="AA140" s="67">
        <f t="shared" si="24"/>
        <v>18</v>
      </c>
      <c r="AB140" s="67">
        <f t="shared" si="24"/>
        <v>18</v>
      </c>
      <c r="AC140" s="67">
        <f t="shared" si="24"/>
        <v>3</v>
      </c>
      <c r="AD140" s="67">
        <f t="shared" si="24"/>
        <v>0</v>
      </c>
      <c r="AE140" s="67">
        <f t="shared" si="24"/>
        <v>0</v>
      </c>
      <c r="AF140" s="67">
        <f t="shared" si="24"/>
        <v>0</v>
      </c>
      <c r="AG140" s="67">
        <f t="shared" si="24"/>
        <v>0</v>
      </c>
      <c r="AH140" s="67">
        <f t="shared" si="24"/>
        <v>0</v>
      </c>
      <c r="AI140" s="67">
        <f t="shared" si="24"/>
        <v>0</v>
      </c>
      <c r="AJ140" s="67">
        <f t="shared" si="24"/>
        <v>0</v>
      </c>
      <c r="AK140" s="67">
        <f t="shared" si="24"/>
        <v>0</v>
      </c>
      <c r="AL140" s="67">
        <f t="shared" si="24"/>
        <v>0</v>
      </c>
      <c r="AM140" s="67">
        <f t="shared" si="24"/>
        <v>0</v>
      </c>
      <c r="AN140" s="67">
        <f t="shared" si="24"/>
        <v>0</v>
      </c>
      <c r="AO140" s="67">
        <f t="shared" si="24"/>
        <v>0</v>
      </c>
      <c r="AP140" s="67">
        <f t="shared" si="24"/>
        <v>0</v>
      </c>
      <c r="AQ140" s="67">
        <f t="shared" si="24"/>
        <v>0</v>
      </c>
      <c r="AR140" s="67">
        <f t="shared" si="24"/>
        <v>0</v>
      </c>
      <c r="AS140" s="67">
        <f t="shared" si="24"/>
        <v>0</v>
      </c>
      <c r="AT140" s="67">
        <f t="shared" si="24"/>
        <v>0</v>
      </c>
      <c r="AU140" s="67">
        <f t="shared" si="24"/>
        <v>0</v>
      </c>
      <c r="AV140" s="67">
        <f t="shared" si="24"/>
        <v>0</v>
      </c>
      <c r="AW140" s="67">
        <f t="shared" si="24"/>
        <v>0</v>
      </c>
      <c r="AX140" s="67">
        <f t="shared" si="24"/>
        <v>0</v>
      </c>
      <c r="AY140" s="67">
        <f t="shared" si="24"/>
        <v>0</v>
      </c>
      <c r="AZ140" s="67">
        <f t="shared" si="24"/>
        <v>0</v>
      </c>
      <c r="BA140" s="67">
        <f t="shared" si="24"/>
        <v>0</v>
      </c>
      <c r="BB140" s="67">
        <f t="shared" si="24"/>
        <v>0</v>
      </c>
      <c r="BC140" s="113">
        <f t="shared" si="24"/>
        <v>0</v>
      </c>
      <c r="BD140" s="183">
        <f t="shared" si="22"/>
        <v>423</v>
      </c>
      <c r="BE140" s="117"/>
      <c r="BF140" s="117"/>
      <c r="BG140" s="117"/>
      <c r="BH140" s="117"/>
      <c r="BI140" s="117"/>
      <c r="BJ140" s="117"/>
      <c r="BK140" s="117"/>
      <c r="BL140" s="117"/>
      <c r="BM140" s="117"/>
      <c r="BN140" s="117"/>
      <c r="BO140" s="117"/>
      <c r="BP140" s="117"/>
      <c r="BQ140" s="117"/>
      <c r="BR140" s="117"/>
      <c r="BS140" s="117"/>
    </row>
    <row r="141" spans="1:71" ht="20.100000000000001" customHeight="1" thickBot="1" x14ac:dyDescent="0.3">
      <c r="A141" s="309" t="s">
        <v>125</v>
      </c>
      <c r="B141" s="301" t="s">
        <v>126</v>
      </c>
      <c r="C141" s="77" t="s">
        <v>137</v>
      </c>
      <c r="D141" s="127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8"/>
      <c r="AD141" s="89"/>
      <c r="AE141" s="89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128"/>
      <c r="BD141" s="183">
        <f t="shared" si="22"/>
        <v>0</v>
      </c>
      <c r="BE141" s="117"/>
      <c r="BF141" s="117"/>
      <c r="BG141" s="117"/>
      <c r="BH141" s="117"/>
      <c r="BI141" s="117"/>
      <c r="BJ141" s="117"/>
      <c r="BK141" s="117"/>
      <c r="BL141" s="117"/>
      <c r="BM141" s="117"/>
      <c r="BN141" s="117"/>
      <c r="BO141" s="117"/>
      <c r="BP141" s="117"/>
      <c r="BQ141" s="117"/>
      <c r="BR141" s="117"/>
      <c r="BS141" s="117"/>
    </row>
    <row r="142" spans="1:71" ht="20.100000000000001" customHeight="1" thickBot="1" x14ac:dyDescent="0.3">
      <c r="A142" s="292"/>
      <c r="B142" s="311"/>
      <c r="C142" s="77" t="s">
        <v>138</v>
      </c>
      <c r="D142" s="103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6"/>
      <c r="AD142" s="107"/>
      <c r="AE142" s="107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04"/>
      <c r="AU142" s="104"/>
      <c r="AV142" s="104"/>
      <c r="AW142" s="104"/>
      <c r="AX142" s="104"/>
      <c r="AY142" s="104"/>
      <c r="AZ142" s="104"/>
      <c r="BA142" s="104"/>
      <c r="BB142" s="104"/>
      <c r="BC142" s="131"/>
      <c r="BD142" s="183">
        <f t="shared" si="22"/>
        <v>0</v>
      </c>
      <c r="BE142" s="117"/>
      <c r="BF142" s="117"/>
      <c r="BG142" s="117"/>
      <c r="BH142" s="117"/>
      <c r="BI142" s="117"/>
      <c r="BJ142" s="117"/>
      <c r="BK142" s="117"/>
      <c r="BL142" s="117"/>
      <c r="BM142" s="117"/>
      <c r="BN142" s="117"/>
      <c r="BO142" s="117"/>
      <c r="BP142" s="117"/>
      <c r="BQ142" s="117"/>
      <c r="BR142" s="117"/>
      <c r="BS142" s="117"/>
    </row>
    <row r="143" spans="1:71" ht="20.100000000000001" customHeight="1" thickBot="1" x14ac:dyDescent="0.3">
      <c r="A143" s="309" t="s">
        <v>127</v>
      </c>
      <c r="B143" s="301" t="s">
        <v>128</v>
      </c>
      <c r="C143" s="77" t="s">
        <v>137</v>
      </c>
      <c r="D143" s="67">
        <f>D145+D147</f>
        <v>0</v>
      </c>
      <c r="E143" s="67">
        <f t="shared" ref="E143:BC144" si="25">E145+E147</f>
        <v>0</v>
      </c>
      <c r="F143" s="67">
        <f t="shared" si="25"/>
        <v>0</v>
      </c>
      <c r="G143" s="67">
        <f t="shared" si="25"/>
        <v>0</v>
      </c>
      <c r="H143" s="67">
        <f t="shared" si="25"/>
        <v>0</v>
      </c>
      <c r="I143" s="67">
        <f t="shared" si="25"/>
        <v>0</v>
      </c>
      <c r="J143" s="67">
        <f t="shared" si="25"/>
        <v>0</v>
      </c>
      <c r="K143" s="67">
        <f t="shared" si="25"/>
        <v>0</v>
      </c>
      <c r="L143" s="67">
        <f t="shared" si="25"/>
        <v>0</v>
      </c>
      <c r="M143" s="67">
        <f t="shared" si="25"/>
        <v>0</v>
      </c>
      <c r="N143" s="67">
        <f t="shared" si="25"/>
        <v>0</v>
      </c>
      <c r="O143" s="67">
        <f t="shared" si="25"/>
        <v>0</v>
      </c>
      <c r="P143" s="67">
        <f t="shared" si="25"/>
        <v>0</v>
      </c>
      <c r="Q143" s="67">
        <f t="shared" si="25"/>
        <v>0</v>
      </c>
      <c r="R143" s="67">
        <f t="shared" si="25"/>
        <v>0</v>
      </c>
      <c r="S143" s="67">
        <f t="shared" si="25"/>
        <v>0</v>
      </c>
      <c r="T143" s="164">
        <f t="shared" si="25"/>
        <v>0</v>
      </c>
      <c r="U143" s="164">
        <f t="shared" si="25"/>
        <v>0</v>
      </c>
      <c r="V143" s="164">
        <f t="shared" si="25"/>
        <v>0</v>
      </c>
      <c r="W143" s="164">
        <f t="shared" si="25"/>
        <v>0</v>
      </c>
      <c r="X143" s="164">
        <f t="shared" si="25"/>
        <v>0</v>
      </c>
      <c r="Y143" s="67">
        <f t="shared" si="25"/>
        <v>0</v>
      </c>
      <c r="Z143" s="67">
        <f t="shared" si="25"/>
        <v>0</v>
      </c>
      <c r="AA143" s="67">
        <f t="shared" si="25"/>
        <v>0</v>
      </c>
      <c r="AB143" s="67">
        <f t="shared" si="25"/>
        <v>0</v>
      </c>
      <c r="AC143" s="67">
        <f t="shared" si="25"/>
        <v>0</v>
      </c>
      <c r="AD143" s="67">
        <f t="shared" si="25"/>
        <v>0</v>
      </c>
      <c r="AE143" s="67">
        <f t="shared" si="25"/>
        <v>0</v>
      </c>
      <c r="AF143" s="67">
        <f t="shared" si="25"/>
        <v>0</v>
      </c>
      <c r="AG143" s="67">
        <f t="shared" si="25"/>
        <v>0</v>
      </c>
      <c r="AH143" s="67">
        <f t="shared" si="25"/>
        <v>0</v>
      </c>
      <c r="AI143" s="67">
        <f t="shared" si="25"/>
        <v>0</v>
      </c>
      <c r="AJ143" s="67">
        <f t="shared" si="25"/>
        <v>0</v>
      </c>
      <c r="AK143" s="67">
        <f t="shared" si="25"/>
        <v>0</v>
      </c>
      <c r="AL143" s="67">
        <f t="shared" si="25"/>
        <v>0</v>
      </c>
      <c r="AM143" s="67">
        <f t="shared" si="25"/>
        <v>0</v>
      </c>
      <c r="AN143" s="67">
        <f t="shared" si="25"/>
        <v>0</v>
      </c>
      <c r="AO143" s="67">
        <f t="shared" si="25"/>
        <v>0</v>
      </c>
      <c r="AP143" s="67">
        <f t="shared" si="25"/>
        <v>0</v>
      </c>
      <c r="AQ143" s="67">
        <f t="shared" si="25"/>
        <v>0</v>
      </c>
      <c r="AR143" s="67">
        <f t="shared" si="25"/>
        <v>0</v>
      </c>
      <c r="AS143" s="67">
        <f t="shared" si="25"/>
        <v>0</v>
      </c>
      <c r="AT143" s="67">
        <f t="shared" si="25"/>
        <v>0</v>
      </c>
      <c r="AU143" s="67">
        <f t="shared" si="25"/>
        <v>0</v>
      </c>
      <c r="AV143" s="67">
        <f t="shared" si="25"/>
        <v>0</v>
      </c>
      <c r="AW143" s="67">
        <f t="shared" si="25"/>
        <v>0</v>
      </c>
      <c r="AX143" s="67">
        <f t="shared" si="25"/>
        <v>0</v>
      </c>
      <c r="AY143" s="67">
        <f t="shared" si="25"/>
        <v>0</v>
      </c>
      <c r="AZ143" s="67">
        <f t="shared" si="25"/>
        <v>0</v>
      </c>
      <c r="BA143" s="67">
        <f t="shared" si="25"/>
        <v>0</v>
      </c>
      <c r="BB143" s="67">
        <f t="shared" si="25"/>
        <v>0</v>
      </c>
      <c r="BC143" s="113">
        <f t="shared" si="25"/>
        <v>0</v>
      </c>
      <c r="BD143" s="183">
        <f t="shared" si="22"/>
        <v>0</v>
      </c>
      <c r="BE143" s="117"/>
      <c r="BF143" s="117"/>
      <c r="BG143" s="117"/>
      <c r="BH143" s="117"/>
      <c r="BI143" s="117"/>
      <c r="BJ143" s="117"/>
      <c r="BK143" s="117"/>
      <c r="BL143" s="117"/>
      <c r="BM143" s="117"/>
      <c r="BN143" s="117"/>
      <c r="BO143" s="117"/>
      <c r="BP143" s="117"/>
      <c r="BQ143" s="117"/>
      <c r="BR143" s="117"/>
      <c r="BS143" s="117"/>
    </row>
    <row r="144" spans="1:71" ht="20.100000000000001" customHeight="1" thickBot="1" x14ac:dyDescent="0.3">
      <c r="A144" s="309"/>
      <c r="B144" s="301"/>
      <c r="C144" s="77" t="s">
        <v>138</v>
      </c>
      <c r="D144" s="67">
        <f>D146+D148</f>
        <v>0</v>
      </c>
      <c r="E144" s="67">
        <f t="shared" si="25"/>
        <v>0</v>
      </c>
      <c r="F144" s="67">
        <f t="shared" si="25"/>
        <v>0</v>
      </c>
      <c r="G144" s="67">
        <f t="shared" si="25"/>
        <v>0</v>
      </c>
      <c r="H144" s="67">
        <f t="shared" si="25"/>
        <v>0</v>
      </c>
      <c r="I144" s="67">
        <f t="shared" si="25"/>
        <v>0</v>
      </c>
      <c r="J144" s="67">
        <f t="shared" si="25"/>
        <v>0</v>
      </c>
      <c r="K144" s="67">
        <f t="shared" si="25"/>
        <v>0</v>
      </c>
      <c r="L144" s="67">
        <f t="shared" si="25"/>
        <v>0</v>
      </c>
      <c r="M144" s="67">
        <f t="shared" si="25"/>
        <v>0</v>
      </c>
      <c r="N144" s="67">
        <f t="shared" si="25"/>
        <v>0</v>
      </c>
      <c r="O144" s="67">
        <f t="shared" si="25"/>
        <v>0</v>
      </c>
      <c r="P144" s="67">
        <f t="shared" si="25"/>
        <v>0</v>
      </c>
      <c r="Q144" s="67">
        <f t="shared" si="25"/>
        <v>0</v>
      </c>
      <c r="R144" s="67">
        <f t="shared" si="25"/>
        <v>0</v>
      </c>
      <c r="S144" s="67">
        <f t="shared" si="25"/>
        <v>0</v>
      </c>
      <c r="T144" s="164">
        <f t="shared" si="25"/>
        <v>0</v>
      </c>
      <c r="U144" s="164">
        <f t="shared" si="25"/>
        <v>0</v>
      </c>
      <c r="V144" s="164">
        <f t="shared" si="25"/>
        <v>0</v>
      </c>
      <c r="W144" s="164">
        <f t="shared" si="25"/>
        <v>0</v>
      </c>
      <c r="X144" s="164">
        <f t="shared" si="25"/>
        <v>0</v>
      </c>
      <c r="Y144" s="67">
        <f t="shared" si="25"/>
        <v>0</v>
      </c>
      <c r="Z144" s="67">
        <f t="shared" si="25"/>
        <v>0</v>
      </c>
      <c r="AA144" s="67">
        <f t="shared" si="25"/>
        <v>0</v>
      </c>
      <c r="AB144" s="67">
        <f t="shared" si="25"/>
        <v>0</v>
      </c>
      <c r="AC144" s="67">
        <f t="shared" si="25"/>
        <v>0</v>
      </c>
      <c r="AD144" s="67">
        <f t="shared" si="25"/>
        <v>0</v>
      </c>
      <c r="AE144" s="67">
        <f t="shared" si="25"/>
        <v>0</v>
      </c>
      <c r="AF144" s="67">
        <f t="shared" si="25"/>
        <v>0</v>
      </c>
      <c r="AG144" s="67">
        <f t="shared" si="25"/>
        <v>0</v>
      </c>
      <c r="AH144" s="67">
        <f t="shared" si="25"/>
        <v>0</v>
      </c>
      <c r="AI144" s="67">
        <f t="shared" si="25"/>
        <v>0</v>
      </c>
      <c r="AJ144" s="67">
        <f t="shared" si="25"/>
        <v>0</v>
      </c>
      <c r="AK144" s="67">
        <f t="shared" si="25"/>
        <v>0</v>
      </c>
      <c r="AL144" s="67">
        <f t="shared" si="25"/>
        <v>0</v>
      </c>
      <c r="AM144" s="67">
        <f t="shared" si="25"/>
        <v>0</v>
      </c>
      <c r="AN144" s="67">
        <f t="shared" si="25"/>
        <v>0</v>
      </c>
      <c r="AO144" s="67">
        <f t="shared" si="25"/>
        <v>0</v>
      </c>
      <c r="AP144" s="67">
        <f t="shared" si="25"/>
        <v>0</v>
      </c>
      <c r="AQ144" s="67">
        <f t="shared" si="25"/>
        <v>0</v>
      </c>
      <c r="AR144" s="67">
        <f t="shared" si="25"/>
        <v>0</v>
      </c>
      <c r="AS144" s="67">
        <f t="shared" si="25"/>
        <v>0</v>
      </c>
      <c r="AT144" s="67">
        <f t="shared" si="25"/>
        <v>0</v>
      </c>
      <c r="AU144" s="67">
        <f t="shared" si="25"/>
        <v>0</v>
      </c>
      <c r="AV144" s="67">
        <f t="shared" si="25"/>
        <v>0</v>
      </c>
      <c r="AW144" s="67">
        <f t="shared" si="25"/>
        <v>0</v>
      </c>
      <c r="AX144" s="67">
        <f t="shared" si="25"/>
        <v>0</v>
      </c>
      <c r="AY144" s="67">
        <f t="shared" si="25"/>
        <v>0</v>
      </c>
      <c r="AZ144" s="67">
        <f t="shared" si="25"/>
        <v>0</v>
      </c>
      <c r="BA144" s="67">
        <f t="shared" si="25"/>
        <v>0</v>
      </c>
      <c r="BB144" s="67">
        <f t="shared" si="25"/>
        <v>0</v>
      </c>
      <c r="BC144" s="113">
        <f t="shared" si="25"/>
        <v>0</v>
      </c>
      <c r="BD144" s="183">
        <f t="shared" si="22"/>
        <v>0</v>
      </c>
      <c r="BE144" s="117"/>
      <c r="BF144" s="117"/>
      <c r="BG144" s="117"/>
      <c r="BH144" s="117"/>
      <c r="BI144" s="117"/>
      <c r="BJ144" s="117"/>
      <c r="BK144" s="117"/>
      <c r="BL144" s="117"/>
      <c r="BM144" s="117"/>
      <c r="BN144" s="117"/>
      <c r="BO144" s="117"/>
      <c r="BP144" s="117"/>
      <c r="BQ144" s="117"/>
      <c r="BR144" s="117"/>
      <c r="BS144" s="117"/>
    </row>
    <row r="145" spans="1:71" ht="20.100000000000001" customHeight="1" thickBot="1" x14ac:dyDescent="0.3">
      <c r="A145" s="309" t="s">
        <v>129</v>
      </c>
      <c r="B145" s="301" t="s">
        <v>130</v>
      </c>
      <c r="C145" s="77" t="s">
        <v>137</v>
      </c>
      <c r="D145" s="127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8"/>
      <c r="AD145" s="89"/>
      <c r="AE145" s="89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128"/>
      <c r="BD145" s="183">
        <f t="shared" si="22"/>
        <v>0</v>
      </c>
      <c r="BE145" s="117"/>
      <c r="BF145" s="117"/>
      <c r="BG145" s="117"/>
      <c r="BH145" s="117"/>
      <c r="BI145" s="117"/>
      <c r="BJ145" s="117"/>
      <c r="BK145" s="117"/>
      <c r="BL145" s="117"/>
      <c r="BM145" s="117"/>
      <c r="BN145" s="117"/>
      <c r="BO145" s="117"/>
      <c r="BP145" s="117"/>
      <c r="BQ145" s="117"/>
      <c r="BR145" s="117"/>
      <c r="BS145" s="117"/>
    </row>
    <row r="146" spans="1:71" ht="20.100000000000001" customHeight="1" thickBot="1" x14ac:dyDescent="0.3">
      <c r="A146" s="309"/>
      <c r="B146" s="301"/>
      <c r="C146" s="77" t="s">
        <v>138</v>
      </c>
      <c r="D146" s="97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4"/>
      <c r="AD146" s="95"/>
      <c r="AE146" s="95"/>
      <c r="AF146" s="92"/>
      <c r="AG146" s="92"/>
      <c r="AH146" s="92"/>
      <c r="AI146" s="92"/>
      <c r="AJ146" s="92"/>
      <c r="AK146" s="92"/>
      <c r="AL146" s="92"/>
      <c r="AM146" s="92"/>
      <c r="AN146" s="92"/>
      <c r="AO146" s="92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2"/>
      <c r="BC146" s="100"/>
      <c r="BD146" s="183">
        <f t="shared" si="22"/>
        <v>0</v>
      </c>
      <c r="BE146" s="117"/>
      <c r="BF146" s="117"/>
      <c r="BG146" s="117"/>
      <c r="BH146" s="117"/>
      <c r="BI146" s="117"/>
      <c r="BJ146" s="117"/>
      <c r="BK146" s="117"/>
      <c r="BL146" s="117"/>
      <c r="BM146" s="117"/>
      <c r="BN146" s="117"/>
      <c r="BO146" s="117"/>
      <c r="BP146" s="117"/>
      <c r="BQ146" s="117"/>
      <c r="BR146" s="117"/>
      <c r="BS146" s="117"/>
    </row>
    <row r="147" spans="1:71" ht="20.100000000000001" customHeight="1" thickBot="1" x14ac:dyDescent="0.3">
      <c r="A147" s="309" t="s">
        <v>131</v>
      </c>
      <c r="B147" s="301" t="s">
        <v>132</v>
      </c>
      <c r="C147" s="77" t="s">
        <v>137</v>
      </c>
      <c r="D147" s="97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4"/>
      <c r="AD147" s="95"/>
      <c r="AE147" s="95"/>
      <c r="AF147" s="92"/>
      <c r="AG147" s="92"/>
      <c r="AH147" s="92"/>
      <c r="AI147" s="92"/>
      <c r="AJ147" s="92"/>
      <c r="AK147" s="92"/>
      <c r="AL147" s="92"/>
      <c r="AM147" s="92"/>
      <c r="AN147" s="92"/>
      <c r="AO147" s="92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2"/>
      <c r="BC147" s="100"/>
      <c r="BD147" s="183">
        <f t="shared" si="22"/>
        <v>0</v>
      </c>
      <c r="BE147" s="117"/>
      <c r="BF147" s="117"/>
      <c r="BG147" s="117"/>
      <c r="BH147" s="117"/>
      <c r="BI147" s="117"/>
      <c r="BJ147" s="117"/>
      <c r="BK147" s="117"/>
      <c r="BL147" s="117"/>
      <c r="BM147" s="117"/>
      <c r="BN147" s="117"/>
      <c r="BO147" s="117"/>
      <c r="BP147" s="117"/>
      <c r="BQ147" s="117"/>
      <c r="BR147" s="117"/>
      <c r="BS147" s="117"/>
    </row>
    <row r="148" spans="1:71" ht="20.100000000000001" customHeight="1" thickBot="1" x14ac:dyDescent="0.3">
      <c r="A148" s="309"/>
      <c r="B148" s="301"/>
      <c r="C148" s="77" t="s">
        <v>138</v>
      </c>
      <c r="D148" s="103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6"/>
      <c r="AD148" s="107"/>
      <c r="AE148" s="107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  <c r="AR148" s="104"/>
      <c r="AS148" s="104"/>
      <c r="AT148" s="104"/>
      <c r="AU148" s="104"/>
      <c r="AV148" s="104"/>
      <c r="AW148" s="104"/>
      <c r="AX148" s="104"/>
      <c r="AY148" s="104"/>
      <c r="AZ148" s="104"/>
      <c r="BA148" s="104"/>
      <c r="BB148" s="104"/>
      <c r="BC148" s="131"/>
      <c r="BD148" s="183">
        <f t="shared" si="22"/>
        <v>0</v>
      </c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</row>
    <row r="149" spans="1:71" ht="20.100000000000001" customHeight="1" thickBot="1" x14ac:dyDescent="0.3">
      <c r="A149" s="291" t="s">
        <v>134</v>
      </c>
      <c r="B149" s="291"/>
      <c r="C149" s="292"/>
      <c r="D149" s="67">
        <f>D11+D13+D15+D17+D19+D23+D25+D31+D33+D35+D37+D39+D41+D43+D45+D47+D49+D51+D59+D61+D63+D65+D67+D69+D71+D73+D75+D81+D83+D85+D87+D89+D91+D93+D95+D97+D99+D103+D105+D109+D111+D115+D117+D121+D123+D127+D129+D131+D133+D135+D137+D141+D145+D147</f>
        <v>0</v>
      </c>
      <c r="E149" s="67">
        <f t="shared" ref="E149:BC149" si="26">E11+E13+E15+E17+E19+E23+E25+E31+E33+E35+E37+E39+E41+E43+E45+E47+E49+E51+E59+E61+E63+E65+E67+E69+E71+E73+E75+E81+E83+E85+E87+E89+E91+E93+E95+E97+E99+E103+E105+E109+E111+E115+E117+E121+E123+E127+E129+E131+E133+E135+E137+E141+E145+E147</f>
        <v>12</v>
      </c>
      <c r="F149" s="67">
        <f t="shared" si="26"/>
        <v>36</v>
      </c>
      <c r="G149" s="67">
        <f t="shared" si="26"/>
        <v>36</v>
      </c>
      <c r="H149" s="67">
        <f t="shared" si="26"/>
        <v>36</v>
      </c>
      <c r="I149" s="67">
        <f t="shared" si="26"/>
        <v>36</v>
      </c>
      <c r="J149" s="67">
        <f t="shared" si="26"/>
        <v>36</v>
      </c>
      <c r="K149" s="67">
        <f t="shared" si="26"/>
        <v>36</v>
      </c>
      <c r="L149" s="67">
        <f t="shared" si="26"/>
        <v>36</v>
      </c>
      <c r="M149" s="67">
        <f t="shared" si="26"/>
        <v>36</v>
      </c>
      <c r="N149" s="67">
        <f t="shared" si="26"/>
        <v>36</v>
      </c>
      <c r="O149" s="67">
        <f t="shared" si="26"/>
        <v>36</v>
      </c>
      <c r="P149" s="67">
        <f t="shared" si="26"/>
        <v>36</v>
      </c>
      <c r="Q149" s="67">
        <f t="shared" si="26"/>
        <v>36</v>
      </c>
      <c r="R149" s="67">
        <f t="shared" si="26"/>
        <v>36</v>
      </c>
      <c r="S149" s="67">
        <f t="shared" si="26"/>
        <v>36</v>
      </c>
      <c r="T149" s="164">
        <f t="shared" si="26"/>
        <v>36</v>
      </c>
      <c r="U149" s="171">
        <f t="shared" si="26"/>
        <v>36</v>
      </c>
      <c r="V149" s="164">
        <f t="shared" si="26"/>
        <v>36</v>
      </c>
      <c r="W149" s="164">
        <f t="shared" si="26"/>
        <v>36</v>
      </c>
      <c r="X149" s="164">
        <f t="shared" si="26"/>
        <v>36</v>
      </c>
      <c r="Y149" s="67">
        <f t="shared" si="26"/>
        <v>36</v>
      </c>
      <c r="Z149" s="67">
        <f t="shared" si="26"/>
        <v>36</v>
      </c>
      <c r="AA149" s="67">
        <f t="shared" si="26"/>
        <v>36</v>
      </c>
      <c r="AB149" s="67">
        <f t="shared" si="26"/>
        <v>36</v>
      </c>
      <c r="AC149" s="67">
        <f t="shared" si="26"/>
        <v>6</v>
      </c>
      <c r="AD149" s="67">
        <f t="shared" si="26"/>
        <v>0</v>
      </c>
      <c r="AE149" s="67">
        <f t="shared" si="26"/>
        <v>0</v>
      </c>
      <c r="AF149" s="67">
        <f t="shared" si="26"/>
        <v>0</v>
      </c>
      <c r="AG149" s="67">
        <f t="shared" si="26"/>
        <v>0</v>
      </c>
      <c r="AH149" s="67">
        <f t="shared" si="26"/>
        <v>0</v>
      </c>
      <c r="AI149" s="67">
        <f t="shared" si="26"/>
        <v>0</v>
      </c>
      <c r="AJ149" s="67">
        <f t="shared" si="26"/>
        <v>0</v>
      </c>
      <c r="AK149" s="67">
        <f t="shared" si="26"/>
        <v>0</v>
      </c>
      <c r="AL149" s="67">
        <f t="shared" si="26"/>
        <v>0</v>
      </c>
      <c r="AM149" s="67">
        <f t="shared" si="26"/>
        <v>0</v>
      </c>
      <c r="AN149" s="67">
        <f t="shared" si="26"/>
        <v>0</v>
      </c>
      <c r="AO149" s="67">
        <f t="shared" si="26"/>
        <v>0</v>
      </c>
      <c r="AP149" s="67">
        <f t="shared" si="26"/>
        <v>0</v>
      </c>
      <c r="AQ149" s="67">
        <f t="shared" si="26"/>
        <v>0</v>
      </c>
      <c r="AR149" s="67">
        <f t="shared" si="26"/>
        <v>0</v>
      </c>
      <c r="AS149" s="67">
        <f t="shared" si="26"/>
        <v>0</v>
      </c>
      <c r="AT149" s="67">
        <f t="shared" si="26"/>
        <v>0</v>
      </c>
      <c r="AU149" s="67">
        <f t="shared" si="26"/>
        <v>0</v>
      </c>
      <c r="AV149" s="67">
        <f t="shared" si="26"/>
        <v>0</v>
      </c>
      <c r="AW149" s="67">
        <f t="shared" si="26"/>
        <v>0</v>
      </c>
      <c r="AX149" s="67">
        <f t="shared" si="26"/>
        <v>0</v>
      </c>
      <c r="AY149" s="67">
        <f t="shared" si="26"/>
        <v>0</v>
      </c>
      <c r="AZ149" s="67">
        <f t="shared" si="26"/>
        <v>0</v>
      </c>
      <c r="BA149" s="67">
        <f t="shared" si="26"/>
        <v>0</v>
      </c>
      <c r="BB149" s="67">
        <f t="shared" si="26"/>
        <v>0</v>
      </c>
      <c r="BC149" s="113">
        <f t="shared" si="26"/>
        <v>0</v>
      </c>
      <c r="BD149" s="183">
        <f t="shared" si="22"/>
        <v>846</v>
      </c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</row>
    <row r="150" spans="1:71" ht="20.100000000000001" customHeight="1" thickBot="1" x14ac:dyDescent="0.3">
      <c r="A150" s="291" t="s">
        <v>135</v>
      </c>
      <c r="B150" s="291"/>
      <c r="C150" s="292"/>
      <c r="D150" s="67">
        <f>D12+D14+D16+D18+D20+D24+D26+D32+D34+D36+D38+D40+D42+D44+D46+D48+D50+D52+D60+D62+D64+D66+D68+D70+D72+D74+D76+D82+D84+D86+D88+D90+D92+D94+D96+D98+D100+D104+D106+D110+D112+D116+D118+D122+D124+D128+D130+D132+D134+D136+D138+D142+D146+D148</f>
        <v>0</v>
      </c>
      <c r="E150" s="67">
        <f t="shared" ref="E150:BC150" si="27">E12+E14+E16+E18+E20+E24+E26+E32+E34+E36+E38+E40+E42+E44+E46+E48+E50+E52+E60+E62+E64+E66+E68+E70+E72+E74+E76+E82+E84+E86+E88+E90+E92+E94+E96+E98+E100+E104+E106+E110+E112+E116+E118+E122+E124+E128+E130+E132+E134+E136+E138+E142+E146+E148</f>
        <v>6</v>
      </c>
      <c r="F150" s="67">
        <f t="shared" si="27"/>
        <v>18</v>
      </c>
      <c r="G150" s="67">
        <v>18</v>
      </c>
      <c r="H150" s="67">
        <f t="shared" si="27"/>
        <v>18</v>
      </c>
      <c r="I150" s="67">
        <v>18</v>
      </c>
      <c r="J150" s="164">
        <v>18</v>
      </c>
      <c r="K150" s="164">
        <v>18</v>
      </c>
      <c r="L150" s="67">
        <f t="shared" si="27"/>
        <v>18</v>
      </c>
      <c r="M150" s="164">
        <f t="shared" si="27"/>
        <v>18</v>
      </c>
      <c r="N150" s="164">
        <f t="shared" si="27"/>
        <v>18</v>
      </c>
      <c r="O150" s="164">
        <f t="shared" si="27"/>
        <v>18</v>
      </c>
      <c r="P150" s="67">
        <f t="shared" si="27"/>
        <v>18</v>
      </c>
      <c r="Q150" s="67">
        <f t="shared" si="27"/>
        <v>18</v>
      </c>
      <c r="R150" s="67">
        <f t="shared" si="27"/>
        <v>18</v>
      </c>
      <c r="S150" s="67">
        <f t="shared" si="27"/>
        <v>18</v>
      </c>
      <c r="T150" s="164">
        <f t="shared" si="27"/>
        <v>18</v>
      </c>
      <c r="U150" s="164">
        <f t="shared" si="27"/>
        <v>18</v>
      </c>
      <c r="V150" s="164">
        <f t="shared" si="27"/>
        <v>18</v>
      </c>
      <c r="W150" s="164">
        <f t="shared" si="27"/>
        <v>18</v>
      </c>
      <c r="X150" s="164">
        <f t="shared" si="27"/>
        <v>18</v>
      </c>
      <c r="Y150" s="67">
        <f t="shared" si="27"/>
        <v>18</v>
      </c>
      <c r="Z150" s="67">
        <f t="shared" si="27"/>
        <v>18</v>
      </c>
      <c r="AA150" s="67">
        <f t="shared" si="27"/>
        <v>18</v>
      </c>
      <c r="AB150" s="67">
        <f t="shared" si="27"/>
        <v>18</v>
      </c>
      <c r="AC150" s="67">
        <f t="shared" si="27"/>
        <v>3</v>
      </c>
      <c r="AD150" s="67">
        <f t="shared" si="27"/>
        <v>0</v>
      </c>
      <c r="AE150" s="67">
        <f t="shared" si="27"/>
        <v>0</v>
      </c>
      <c r="AF150" s="67">
        <f t="shared" si="27"/>
        <v>0</v>
      </c>
      <c r="AG150" s="67">
        <f t="shared" si="27"/>
        <v>0</v>
      </c>
      <c r="AH150" s="67">
        <f t="shared" si="27"/>
        <v>0</v>
      </c>
      <c r="AI150" s="67">
        <f t="shared" si="27"/>
        <v>0</v>
      </c>
      <c r="AJ150" s="67">
        <f t="shared" si="27"/>
        <v>0</v>
      </c>
      <c r="AK150" s="67">
        <f t="shared" si="27"/>
        <v>0</v>
      </c>
      <c r="AL150" s="67">
        <f t="shared" si="27"/>
        <v>0</v>
      </c>
      <c r="AM150" s="67">
        <f t="shared" si="27"/>
        <v>0</v>
      </c>
      <c r="AN150" s="67">
        <f t="shared" si="27"/>
        <v>0</v>
      </c>
      <c r="AO150" s="67">
        <f t="shared" si="27"/>
        <v>0</v>
      </c>
      <c r="AP150" s="67">
        <f t="shared" si="27"/>
        <v>0</v>
      </c>
      <c r="AQ150" s="67">
        <f t="shared" si="27"/>
        <v>0</v>
      </c>
      <c r="AR150" s="67">
        <f t="shared" si="27"/>
        <v>0</v>
      </c>
      <c r="AS150" s="67">
        <f t="shared" si="27"/>
        <v>0</v>
      </c>
      <c r="AT150" s="67">
        <f t="shared" si="27"/>
        <v>0</v>
      </c>
      <c r="AU150" s="67">
        <f t="shared" si="27"/>
        <v>0</v>
      </c>
      <c r="AV150" s="67">
        <f t="shared" si="27"/>
        <v>0</v>
      </c>
      <c r="AW150" s="67">
        <f t="shared" si="27"/>
        <v>0</v>
      </c>
      <c r="AX150" s="67">
        <f t="shared" si="27"/>
        <v>0</v>
      </c>
      <c r="AY150" s="67">
        <f t="shared" si="27"/>
        <v>0</v>
      </c>
      <c r="AZ150" s="67">
        <f t="shared" si="27"/>
        <v>0</v>
      </c>
      <c r="BA150" s="67">
        <f t="shared" si="27"/>
        <v>0</v>
      </c>
      <c r="BB150" s="67">
        <f t="shared" si="27"/>
        <v>0</v>
      </c>
      <c r="BC150" s="113">
        <f t="shared" si="27"/>
        <v>0</v>
      </c>
      <c r="BD150" s="183">
        <f t="shared" si="22"/>
        <v>423</v>
      </c>
      <c r="BE150" s="117"/>
      <c r="BF150" s="117"/>
      <c r="BG150" s="117"/>
      <c r="BH150" s="117"/>
      <c r="BI150" s="117"/>
      <c r="BJ150" s="117"/>
      <c r="BK150" s="117"/>
      <c r="BL150" s="117"/>
      <c r="BM150" s="117"/>
      <c r="BN150" s="117"/>
      <c r="BO150" s="117"/>
      <c r="BP150" s="117"/>
      <c r="BQ150" s="117"/>
      <c r="BR150" s="117"/>
      <c r="BS150" s="117"/>
    </row>
    <row r="151" spans="1:71" ht="20.100000000000001" customHeight="1" thickBot="1" x14ac:dyDescent="0.3">
      <c r="A151" s="291" t="s">
        <v>136</v>
      </c>
      <c r="B151" s="291"/>
      <c r="C151" s="292"/>
      <c r="D151" s="67">
        <f>D149+D150</f>
        <v>0</v>
      </c>
      <c r="E151" s="67">
        <f t="shared" ref="E151:BC151" si="28">E149+E150</f>
        <v>18</v>
      </c>
      <c r="F151" s="67">
        <f t="shared" si="28"/>
        <v>54</v>
      </c>
      <c r="G151" s="67">
        <f t="shared" si="28"/>
        <v>54</v>
      </c>
      <c r="H151" s="67">
        <f t="shared" si="28"/>
        <v>54</v>
      </c>
      <c r="I151" s="67">
        <f t="shared" si="28"/>
        <v>54</v>
      </c>
      <c r="J151" s="67">
        <f t="shared" si="28"/>
        <v>54</v>
      </c>
      <c r="K151" s="67">
        <f t="shared" si="28"/>
        <v>54</v>
      </c>
      <c r="L151" s="67">
        <f t="shared" si="28"/>
        <v>54</v>
      </c>
      <c r="M151" s="67">
        <f t="shared" si="28"/>
        <v>54</v>
      </c>
      <c r="N151" s="67">
        <f t="shared" si="28"/>
        <v>54</v>
      </c>
      <c r="O151" s="67">
        <f t="shared" si="28"/>
        <v>54</v>
      </c>
      <c r="P151" s="67">
        <f t="shared" si="28"/>
        <v>54</v>
      </c>
      <c r="Q151" s="67">
        <f t="shared" si="28"/>
        <v>54</v>
      </c>
      <c r="R151" s="67">
        <f t="shared" si="28"/>
        <v>54</v>
      </c>
      <c r="S151" s="67">
        <f t="shared" si="28"/>
        <v>54</v>
      </c>
      <c r="T151" s="164">
        <f t="shared" si="28"/>
        <v>54</v>
      </c>
      <c r="U151" s="164">
        <f t="shared" si="28"/>
        <v>54</v>
      </c>
      <c r="V151" s="164">
        <f t="shared" si="28"/>
        <v>54</v>
      </c>
      <c r="W151" s="164">
        <f t="shared" si="28"/>
        <v>54</v>
      </c>
      <c r="X151" s="164">
        <f t="shared" si="28"/>
        <v>54</v>
      </c>
      <c r="Y151" s="67">
        <f t="shared" si="28"/>
        <v>54</v>
      </c>
      <c r="Z151" s="67">
        <f t="shared" si="28"/>
        <v>54</v>
      </c>
      <c r="AA151" s="67">
        <f t="shared" si="28"/>
        <v>54</v>
      </c>
      <c r="AB151" s="67">
        <f t="shared" si="28"/>
        <v>54</v>
      </c>
      <c r="AC151" s="67">
        <f t="shared" si="28"/>
        <v>9</v>
      </c>
      <c r="AD151" s="67">
        <f t="shared" si="28"/>
        <v>0</v>
      </c>
      <c r="AE151" s="67">
        <f t="shared" si="28"/>
        <v>0</v>
      </c>
      <c r="AF151" s="67">
        <f t="shared" si="28"/>
        <v>0</v>
      </c>
      <c r="AG151" s="67">
        <f t="shared" si="28"/>
        <v>0</v>
      </c>
      <c r="AH151" s="67">
        <f t="shared" si="28"/>
        <v>0</v>
      </c>
      <c r="AI151" s="67">
        <f t="shared" si="28"/>
        <v>0</v>
      </c>
      <c r="AJ151" s="67">
        <f t="shared" si="28"/>
        <v>0</v>
      </c>
      <c r="AK151" s="67">
        <f t="shared" si="28"/>
        <v>0</v>
      </c>
      <c r="AL151" s="67">
        <f t="shared" si="28"/>
        <v>0</v>
      </c>
      <c r="AM151" s="67">
        <f t="shared" si="28"/>
        <v>0</v>
      </c>
      <c r="AN151" s="67">
        <f t="shared" si="28"/>
        <v>0</v>
      </c>
      <c r="AO151" s="67">
        <f t="shared" si="28"/>
        <v>0</v>
      </c>
      <c r="AP151" s="67">
        <f t="shared" si="28"/>
        <v>0</v>
      </c>
      <c r="AQ151" s="67">
        <f t="shared" si="28"/>
        <v>0</v>
      </c>
      <c r="AR151" s="67">
        <f t="shared" si="28"/>
        <v>0</v>
      </c>
      <c r="AS151" s="67">
        <f t="shared" si="28"/>
        <v>0</v>
      </c>
      <c r="AT151" s="67">
        <f t="shared" si="28"/>
        <v>0</v>
      </c>
      <c r="AU151" s="67">
        <f t="shared" si="28"/>
        <v>0</v>
      </c>
      <c r="AV151" s="67">
        <f t="shared" si="28"/>
        <v>0</v>
      </c>
      <c r="AW151" s="67">
        <f t="shared" si="28"/>
        <v>0</v>
      </c>
      <c r="AX151" s="67">
        <f t="shared" si="28"/>
        <v>0</v>
      </c>
      <c r="AY151" s="67">
        <f t="shared" si="28"/>
        <v>0</v>
      </c>
      <c r="AZ151" s="67">
        <f t="shared" si="28"/>
        <v>0</v>
      </c>
      <c r="BA151" s="67">
        <f t="shared" si="28"/>
        <v>0</v>
      </c>
      <c r="BB151" s="67">
        <f t="shared" si="28"/>
        <v>0</v>
      </c>
      <c r="BC151" s="113">
        <f t="shared" si="28"/>
        <v>0</v>
      </c>
      <c r="BD151" s="183">
        <f t="shared" si="22"/>
        <v>1269</v>
      </c>
      <c r="BE151" s="117"/>
      <c r="BF151" s="117"/>
      <c r="BG151" s="117"/>
      <c r="BH151" s="117"/>
      <c r="BI151" s="117"/>
      <c r="BJ151" s="117"/>
      <c r="BK151" s="117"/>
      <c r="BL151" s="117"/>
      <c r="BM151" s="117"/>
      <c r="BN151" s="117"/>
      <c r="BO151" s="117"/>
      <c r="BP151" s="117"/>
      <c r="BQ151" s="117"/>
      <c r="BR151" s="117"/>
      <c r="BS151" s="117"/>
    </row>
    <row r="152" spans="1:71" thickBot="1" x14ac:dyDescent="0.3">
      <c r="A152" s="117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7"/>
      <c r="BA152" s="117"/>
      <c r="BB152" s="117"/>
      <c r="BC152" s="117"/>
      <c r="BD152" s="117"/>
      <c r="BE152" s="117"/>
      <c r="BF152" s="117"/>
      <c r="BG152" s="117"/>
      <c r="BH152" s="117"/>
      <c r="BI152" s="117"/>
      <c r="BJ152" s="117"/>
      <c r="BK152" s="117"/>
      <c r="BL152" s="117"/>
      <c r="BM152" s="117"/>
      <c r="BN152" s="117"/>
      <c r="BO152" s="117"/>
      <c r="BP152" s="117"/>
      <c r="BQ152" s="117"/>
      <c r="BR152" s="117"/>
      <c r="BS152" s="117"/>
    </row>
    <row r="153" spans="1:71" thickBot="1" x14ac:dyDescent="0.3">
      <c r="A153" s="117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7"/>
      <c r="BA153" s="117"/>
      <c r="BB153" s="117"/>
      <c r="BC153" s="117"/>
      <c r="BD153" s="117"/>
      <c r="BE153" s="117"/>
      <c r="BF153" s="117"/>
      <c r="BG153" s="117"/>
      <c r="BH153" s="117"/>
      <c r="BI153" s="117"/>
      <c r="BJ153" s="117"/>
      <c r="BK153" s="117"/>
      <c r="BL153" s="117"/>
      <c r="BM153" s="117"/>
      <c r="BN153" s="117"/>
      <c r="BO153" s="117"/>
      <c r="BP153" s="117"/>
      <c r="BQ153" s="117"/>
      <c r="BR153" s="117"/>
      <c r="BS153" s="117"/>
    </row>
    <row r="154" spans="1:71" thickBot="1" x14ac:dyDescent="0.3">
      <c r="A154" s="117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</row>
    <row r="155" spans="1:71" thickBot="1" x14ac:dyDescent="0.3">
      <c r="A155" s="117"/>
      <c r="B155" s="117"/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</row>
    <row r="156" spans="1:71" thickBot="1" x14ac:dyDescent="0.3">
      <c r="A156" s="117"/>
      <c r="B156" s="117"/>
      <c r="C156" s="117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7"/>
      <c r="BA156" s="117"/>
      <c r="BB156" s="117"/>
      <c r="BC156" s="117"/>
      <c r="BD156" s="117"/>
      <c r="BE156" s="117"/>
      <c r="BF156" s="117"/>
      <c r="BG156" s="117"/>
      <c r="BH156" s="117"/>
      <c r="BI156" s="117"/>
      <c r="BJ156" s="117"/>
      <c r="BK156" s="117"/>
      <c r="BL156" s="117"/>
      <c r="BM156" s="117"/>
      <c r="BN156" s="117"/>
      <c r="BO156" s="117"/>
      <c r="BP156" s="117"/>
      <c r="BQ156" s="117"/>
      <c r="BR156" s="117"/>
      <c r="BS156" s="117"/>
    </row>
    <row r="157" spans="1:71" thickBot="1" x14ac:dyDescent="0.3">
      <c r="A157" s="117"/>
      <c r="B157" s="117"/>
      <c r="C157" s="117"/>
      <c r="D157" s="117"/>
      <c r="E157" s="117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</row>
    <row r="158" spans="1:71" thickBot="1" x14ac:dyDescent="0.3">
      <c r="A158" s="117"/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</row>
    <row r="159" spans="1:71" thickBot="1" x14ac:dyDescent="0.3">
      <c r="A159" s="117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</row>
    <row r="160" spans="1:71" thickBot="1" x14ac:dyDescent="0.3">
      <c r="A160" s="117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  <c r="BH160" s="117"/>
      <c r="BI160" s="117"/>
      <c r="BJ160" s="117"/>
      <c r="BK160" s="117"/>
      <c r="BL160" s="117"/>
      <c r="BM160" s="117"/>
      <c r="BN160" s="117"/>
      <c r="BO160" s="117"/>
      <c r="BP160" s="117"/>
      <c r="BQ160" s="117"/>
      <c r="BR160" s="117"/>
      <c r="BS160" s="117"/>
    </row>
    <row r="161" spans="1:71" thickBot="1" x14ac:dyDescent="0.3">
      <c r="A161" s="117"/>
      <c r="B161" s="117"/>
      <c r="C161" s="117"/>
      <c r="D161" s="117"/>
      <c r="E161" s="117"/>
      <c r="F161" s="117"/>
      <c r="G161" s="117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7"/>
      <c r="BA161" s="117"/>
      <c r="BB161" s="117"/>
      <c r="BC161" s="117"/>
      <c r="BD161" s="117"/>
      <c r="BE161" s="117"/>
      <c r="BF161" s="117"/>
      <c r="BG161" s="117"/>
      <c r="BH161" s="117"/>
      <c r="BI161" s="117"/>
      <c r="BJ161" s="117"/>
      <c r="BK161" s="117"/>
      <c r="BL161" s="117"/>
      <c r="BM161" s="117"/>
      <c r="BN161" s="117"/>
      <c r="BO161" s="117"/>
      <c r="BP161" s="117"/>
      <c r="BQ161" s="117"/>
      <c r="BR161" s="117"/>
      <c r="BS161" s="117"/>
    </row>
    <row r="162" spans="1:71" thickBot="1" x14ac:dyDescent="0.3">
      <c r="A162" s="117"/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7"/>
      <c r="BA162" s="117"/>
      <c r="BB162" s="117"/>
      <c r="BC162" s="117"/>
      <c r="BD162" s="117"/>
      <c r="BE162" s="117"/>
      <c r="BF162" s="117"/>
      <c r="BG162" s="117"/>
      <c r="BH162" s="117"/>
      <c r="BI162" s="117"/>
      <c r="BJ162" s="117"/>
      <c r="BK162" s="117"/>
      <c r="BL162" s="117"/>
      <c r="BM162" s="117"/>
      <c r="BN162" s="117"/>
      <c r="BO162" s="117"/>
      <c r="BP162" s="117"/>
      <c r="BQ162" s="117"/>
      <c r="BR162" s="117"/>
      <c r="BS162" s="117"/>
    </row>
    <row r="163" spans="1:71" thickBot="1" x14ac:dyDescent="0.3">
      <c r="A163" s="117"/>
      <c r="B163" s="117"/>
      <c r="C163" s="117"/>
      <c r="D163" s="117"/>
      <c r="E163" s="117"/>
      <c r="F163" s="117"/>
      <c r="G163" s="117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7"/>
      <c r="BA163" s="117"/>
      <c r="BB163" s="117"/>
      <c r="BC163" s="117"/>
      <c r="BD163" s="117"/>
      <c r="BE163" s="117"/>
      <c r="BF163" s="117"/>
      <c r="BG163" s="117"/>
      <c r="BH163" s="117"/>
      <c r="BI163" s="117"/>
      <c r="BJ163" s="117"/>
      <c r="BK163" s="117"/>
      <c r="BL163" s="117"/>
      <c r="BM163" s="117"/>
      <c r="BN163" s="117"/>
      <c r="BO163" s="117"/>
      <c r="BP163" s="117"/>
      <c r="BQ163" s="117"/>
      <c r="BR163" s="117"/>
      <c r="BS163" s="117"/>
    </row>
    <row r="164" spans="1:71" thickBot="1" x14ac:dyDescent="0.3">
      <c r="A164" s="117"/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7"/>
      <c r="BA164" s="117"/>
      <c r="BB164" s="117"/>
      <c r="BC164" s="117"/>
      <c r="BD164" s="117"/>
      <c r="BE164" s="117"/>
      <c r="BF164" s="117"/>
      <c r="BG164" s="117"/>
      <c r="BH164" s="117"/>
      <c r="BI164" s="117"/>
      <c r="BJ164" s="117"/>
      <c r="BK164" s="117"/>
      <c r="BL164" s="117"/>
      <c r="BM164" s="117"/>
      <c r="BN164" s="117"/>
      <c r="BO164" s="117"/>
      <c r="BP164" s="117"/>
      <c r="BQ164" s="117"/>
      <c r="BR164" s="117"/>
      <c r="BS164" s="117"/>
    </row>
    <row r="165" spans="1:71" thickBot="1" x14ac:dyDescent="0.3">
      <c r="A165" s="117"/>
      <c r="B165" s="117"/>
      <c r="C165" s="117"/>
      <c r="D165" s="117"/>
      <c r="E165" s="117"/>
      <c r="F165" s="117"/>
      <c r="G165" s="117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/>
      <c r="BJ165" s="117"/>
      <c r="BK165" s="117"/>
      <c r="BL165" s="117"/>
      <c r="BM165" s="117"/>
      <c r="BN165" s="117"/>
      <c r="BO165" s="117"/>
      <c r="BP165" s="117"/>
      <c r="BQ165" s="117"/>
      <c r="BR165" s="117"/>
      <c r="BS165" s="117"/>
    </row>
    <row r="166" spans="1:71" thickBot="1" x14ac:dyDescent="0.3">
      <c r="A166" s="117"/>
      <c r="B166" s="117"/>
      <c r="C166" s="117"/>
      <c r="D166" s="117"/>
      <c r="E166" s="117"/>
      <c r="F166" s="117"/>
      <c r="G166" s="117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7"/>
      <c r="BA166" s="117"/>
      <c r="BB166" s="117"/>
      <c r="BC166" s="117"/>
      <c r="BD166" s="117"/>
      <c r="BE166" s="117"/>
      <c r="BF166" s="117"/>
      <c r="BG166" s="117"/>
      <c r="BH166" s="117"/>
      <c r="BI166" s="117"/>
      <c r="BJ166" s="117"/>
      <c r="BK166" s="117"/>
      <c r="BL166" s="117"/>
      <c r="BM166" s="117"/>
      <c r="BN166" s="117"/>
      <c r="BO166" s="117"/>
      <c r="BP166" s="117"/>
      <c r="BQ166" s="117"/>
      <c r="BR166" s="117"/>
      <c r="BS166" s="117"/>
    </row>
    <row r="167" spans="1:71" thickBot="1" x14ac:dyDescent="0.3">
      <c r="A167" s="117"/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7"/>
      <c r="BA167" s="117"/>
      <c r="BB167" s="117"/>
      <c r="BC167" s="117"/>
      <c r="BD167" s="117"/>
      <c r="BE167" s="117"/>
      <c r="BF167" s="117"/>
      <c r="BG167" s="117"/>
      <c r="BH167" s="117"/>
      <c r="BI167" s="117"/>
      <c r="BJ167" s="117"/>
      <c r="BK167" s="117"/>
      <c r="BL167" s="117"/>
      <c r="BM167" s="117"/>
      <c r="BN167" s="117"/>
      <c r="BO167" s="117"/>
      <c r="BP167" s="117"/>
      <c r="BQ167" s="117"/>
      <c r="BR167" s="117"/>
      <c r="BS167" s="117"/>
    </row>
    <row r="168" spans="1:71" thickBot="1" x14ac:dyDescent="0.3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</row>
    <row r="169" spans="1:71" thickBot="1" x14ac:dyDescent="0.3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7"/>
      <c r="BA169" s="117"/>
      <c r="BB169" s="117"/>
      <c r="BC169" s="117"/>
      <c r="BD169" s="117"/>
      <c r="BE169" s="117"/>
      <c r="BF169" s="117"/>
      <c r="BG169" s="117"/>
      <c r="BH169" s="117"/>
      <c r="BI169" s="117"/>
      <c r="BJ169" s="117"/>
      <c r="BK169" s="117"/>
      <c r="BL169" s="117"/>
      <c r="BM169" s="117"/>
      <c r="BN169" s="117"/>
      <c r="BO169" s="117"/>
      <c r="BP169" s="117"/>
      <c r="BQ169" s="117"/>
      <c r="BR169" s="117"/>
      <c r="BS169" s="117"/>
    </row>
    <row r="170" spans="1:71" thickBot="1" x14ac:dyDescent="0.3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7"/>
      <c r="BA170" s="117"/>
      <c r="BB170" s="117"/>
      <c r="BC170" s="117"/>
      <c r="BD170" s="117"/>
      <c r="BE170" s="117"/>
      <c r="BF170" s="117"/>
      <c r="BG170" s="117"/>
      <c r="BH170" s="117"/>
      <c r="BI170" s="117"/>
      <c r="BJ170" s="117"/>
      <c r="BK170" s="117"/>
      <c r="BL170" s="117"/>
      <c r="BM170" s="117"/>
      <c r="BN170" s="117"/>
      <c r="BO170" s="117"/>
      <c r="BP170" s="117"/>
      <c r="BQ170" s="117"/>
      <c r="BR170" s="117"/>
      <c r="BS170" s="117"/>
    </row>
    <row r="171" spans="1:71" thickBot="1" x14ac:dyDescent="0.3">
      <c r="A171" s="117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117"/>
      <c r="AL171" s="117"/>
      <c r="AM171" s="117"/>
      <c r="AN171" s="117"/>
      <c r="AO171" s="117"/>
      <c r="AP171" s="117"/>
      <c r="AQ171" s="117"/>
      <c r="AR171" s="117"/>
      <c r="AS171" s="117"/>
      <c r="AT171" s="117"/>
      <c r="AU171" s="117"/>
      <c r="AV171" s="117"/>
      <c r="AW171" s="117"/>
      <c r="AX171" s="117"/>
      <c r="AY171" s="117"/>
      <c r="AZ171" s="117"/>
      <c r="BA171" s="117"/>
      <c r="BB171" s="117"/>
      <c r="BC171" s="117"/>
      <c r="BD171" s="117"/>
      <c r="BE171" s="117"/>
      <c r="BF171" s="117"/>
      <c r="BG171" s="117"/>
      <c r="BH171" s="117"/>
      <c r="BI171" s="117"/>
      <c r="BJ171" s="117"/>
      <c r="BK171" s="117"/>
      <c r="BL171" s="117"/>
      <c r="BM171" s="117"/>
      <c r="BN171" s="117"/>
      <c r="BO171" s="117"/>
      <c r="BP171" s="117"/>
      <c r="BQ171" s="117"/>
      <c r="BR171" s="117"/>
      <c r="BS171" s="117"/>
    </row>
    <row r="172" spans="1:71" thickBot="1" x14ac:dyDescent="0.3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7"/>
      <c r="AW172" s="117"/>
      <c r="AX172" s="117"/>
      <c r="AY172" s="117"/>
      <c r="AZ172" s="117"/>
      <c r="BA172" s="117"/>
      <c r="BB172" s="117"/>
      <c r="BC172" s="117"/>
      <c r="BD172" s="117"/>
      <c r="BE172" s="117"/>
      <c r="BF172" s="117"/>
      <c r="BG172" s="117"/>
      <c r="BH172" s="117"/>
      <c r="BI172" s="117"/>
      <c r="BJ172" s="117"/>
      <c r="BK172" s="117"/>
      <c r="BL172" s="117"/>
      <c r="BM172" s="117"/>
      <c r="BN172" s="117"/>
      <c r="BO172" s="117"/>
      <c r="BP172" s="117"/>
      <c r="BQ172" s="117"/>
      <c r="BR172" s="117"/>
      <c r="BS172" s="117"/>
    </row>
    <row r="173" spans="1:71" thickBot="1" x14ac:dyDescent="0.3">
      <c r="A173" s="117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  <c r="BG173" s="117"/>
      <c r="BH173" s="117"/>
      <c r="BI173" s="117"/>
      <c r="BJ173" s="117"/>
      <c r="BK173" s="117"/>
      <c r="BL173" s="117"/>
      <c r="BM173" s="117"/>
      <c r="BN173" s="117"/>
      <c r="BO173" s="117"/>
      <c r="BP173" s="117"/>
      <c r="BQ173" s="117"/>
      <c r="BR173" s="117"/>
      <c r="BS173" s="117"/>
    </row>
    <row r="174" spans="1:71" thickBot="1" x14ac:dyDescent="0.3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  <c r="BG174" s="117"/>
      <c r="BH174" s="117"/>
      <c r="BI174" s="117"/>
      <c r="BJ174" s="117"/>
      <c r="BK174" s="117"/>
      <c r="BL174" s="117"/>
      <c r="BM174" s="117"/>
      <c r="BN174" s="117"/>
      <c r="BO174" s="117"/>
      <c r="BP174" s="117"/>
      <c r="BQ174" s="117"/>
      <c r="BR174" s="117"/>
      <c r="BS174" s="117"/>
    </row>
    <row r="175" spans="1:71" thickBot="1" x14ac:dyDescent="0.3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  <c r="BG175" s="117"/>
      <c r="BH175" s="117"/>
      <c r="BI175" s="117"/>
      <c r="BJ175" s="117"/>
      <c r="BK175" s="117"/>
      <c r="BL175" s="117"/>
      <c r="BM175" s="117"/>
      <c r="BN175" s="117"/>
      <c r="BO175" s="117"/>
      <c r="BP175" s="117"/>
      <c r="BQ175" s="117"/>
      <c r="BR175" s="117"/>
      <c r="BS175" s="117"/>
    </row>
    <row r="176" spans="1:71" thickBot="1" x14ac:dyDescent="0.3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  <c r="BG176" s="117"/>
      <c r="BH176" s="117"/>
      <c r="BI176" s="117"/>
      <c r="BJ176" s="117"/>
      <c r="BK176" s="117"/>
      <c r="BL176" s="117"/>
      <c r="BM176" s="117"/>
      <c r="BN176" s="117"/>
      <c r="BO176" s="117"/>
      <c r="BP176" s="117"/>
      <c r="BQ176" s="117"/>
      <c r="BR176" s="117"/>
      <c r="BS176" s="117"/>
    </row>
    <row r="177" spans="1:71" thickBot="1" x14ac:dyDescent="0.3">
      <c r="A177" s="117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  <c r="BG177" s="117"/>
      <c r="BH177" s="117"/>
      <c r="BI177" s="117"/>
      <c r="BJ177" s="117"/>
      <c r="BK177" s="117"/>
      <c r="BL177" s="117"/>
      <c r="BM177" s="117"/>
      <c r="BN177" s="117"/>
      <c r="BO177" s="117"/>
      <c r="BP177" s="117"/>
      <c r="BQ177" s="117"/>
      <c r="BR177" s="117"/>
      <c r="BS177" s="117"/>
    </row>
    <row r="178" spans="1:71" thickBot="1" x14ac:dyDescent="0.3">
      <c r="A178" s="117"/>
      <c r="B178" s="117"/>
      <c r="C178" s="117"/>
      <c r="D178" s="117"/>
      <c r="E178" s="117"/>
      <c r="F178" s="117"/>
      <c r="G178" s="117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/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/>
      <c r="BJ178" s="117"/>
      <c r="BK178" s="117"/>
      <c r="BL178" s="117"/>
      <c r="BM178" s="117"/>
      <c r="BN178" s="117"/>
      <c r="BO178" s="117"/>
      <c r="BP178" s="117"/>
      <c r="BQ178" s="117"/>
      <c r="BR178" s="117"/>
      <c r="BS178" s="117"/>
    </row>
    <row r="179" spans="1:71" thickBot="1" x14ac:dyDescent="0.3">
      <c r="A179" s="117"/>
      <c r="B179" s="117"/>
      <c r="C179" s="117"/>
      <c r="D179" s="117"/>
      <c r="E179" s="117"/>
      <c r="F179" s="117"/>
      <c r="G179" s="117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  <c r="AK179" s="117"/>
      <c r="AL179" s="117"/>
      <c r="AM179" s="117"/>
      <c r="AN179" s="117"/>
      <c r="AO179" s="117"/>
      <c r="AP179" s="117"/>
      <c r="AQ179" s="117"/>
      <c r="AR179" s="117"/>
      <c r="AS179" s="117"/>
      <c r="AT179" s="117"/>
      <c r="AU179" s="117"/>
      <c r="AV179" s="117"/>
      <c r="AW179" s="117"/>
      <c r="AX179" s="117"/>
      <c r="AY179" s="117"/>
      <c r="AZ179" s="117"/>
      <c r="BA179" s="117"/>
      <c r="BB179" s="117"/>
      <c r="BC179" s="117"/>
      <c r="BD179" s="117"/>
      <c r="BE179" s="117"/>
      <c r="BF179" s="117"/>
      <c r="BG179" s="117"/>
      <c r="BH179" s="117"/>
      <c r="BI179" s="117"/>
      <c r="BJ179" s="117"/>
      <c r="BK179" s="117"/>
      <c r="BL179" s="117"/>
      <c r="BM179" s="117"/>
      <c r="BN179" s="117"/>
      <c r="BO179" s="117"/>
      <c r="BP179" s="117"/>
      <c r="BQ179" s="117"/>
      <c r="BR179" s="117"/>
      <c r="BS179" s="117"/>
    </row>
    <row r="180" spans="1:71" thickBot="1" x14ac:dyDescent="0.3">
      <c r="A180" s="117"/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</row>
    <row r="181" spans="1:71" thickBot="1" x14ac:dyDescent="0.3">
      <c r="A181" s="117"/>
      <c r="B181" s="117"/>
      <c r="C181" s="117"/>
      <c r="D181" s="117"/>
      <c r="E181" s="117"/>
      <c r="F181" s="117"/>
      <c r="G181" s="117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  <c r="AK181" s="117"/>
      <c r="AL181" s="117"/>
      <c r="AM181" s="117"/>
      <c r="AN181" s="117"/>
      <c r="AO181" s="117"/>
      <c r="AP181" s="117"/>
      <c r="AQ181" s="117"/>
      <c r="AR181" s="117"/>
      <c r="AS181" s="117"/>
      <c r="AT181" s="117"/>
      <c r="AU181" s="117"/>
      <c r="AV181" s="117"/>
      <c r="AW181" s="117"/>
      <c r="AX181" s="117"/>
      <c r="AY181" s="117"/>
      <c r="AZ181" s="117"/>
      <c r="BA181" s="117"/>
      <c r="BB181" s="117"/>
      <c r="BC181" s="117"/>
      <c r="BD181" s="117"/>
      <c r="BE181" s="117"/>
      <c r="BF181" s="117"/>
      <c r="BG181" s="117"/>
      <c r="BH181" s="117"/>
      <c r="BI181" s="117"/>
      <c r="BJ181" s="117"/>
      <c r="BK181" s="117"/>
      <c r="BL181" s="117"/>
      <c r="BM181" s="117"/>
      <c r="BN181" s="117"/>
      <c r="BO181" s="117"/>
      <c r="BP181" s="117"/>
      <c r="BQ181" s="117"/>
      <c r="BR181" s="117"/>
      <c r="BS181" s="117"/>
    </row>
    <row r="182" spans="1:71" thickBot="1" x14ac:dyDescent="0.3">
      <c r="A182" s="117"/>
      <c r="B182" s="117"/>
      <c r="C182" s="117"/>
      <c r="D182" s="117"/>
      <c r="E182" s="117"/>
      <c r="F182" s="117"/>
      <c r="G182" s="117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  <c r="AK182" s="117"/>
      <c r="AL182" s="117"/>
      <c r="AM182" s="117"/>
      <c r="AN182" s="117"/>
      <c r="AO182" s="117"/>
      <c r="AP182" s="117"/>
      <c r="AQ182" s="117"/>
      <c r="AR182" s="117"/>
      <c r="AS182" s="117"/>
      <c r="AT182" s="117"/>
      <c r="AU182" s="117"/>
      <c r="AV182" s="117"/>
      <c r="AW182" s="117"/>
      <c r="AX182" s="117"/>
      <c r="AY182" s="117"/>
      <c r="AZ182" s="117"/>
      <c r="BA182" s="117"/>
      <c r="BB182" s="117"/>
      <c r="BC182" s="117"/>
      <c r="BD182" s="117"/>
      <c r="BE182" s="117"/>
      <c r="BF182" s="117"/>
      <c r="BG182" s="117"/>
      <c r="BH182" s="117"/>
      <c r="BI182" s="117"/>
      <c r="BJ182" s="117"/>
      <c r="BK182" s="117"/>
      <c r="BL182" s="117"/>
      <c r="BM182" s="117"/>
      <c r="BN182" s="117"/>
      <c r="BO182" s="117"/>
      <c r="BP182" s="117"/>
      <c r="BQ182" s="117"/>
      <c r="BR182" s="117"/>
      <c r="BS182" s="117"/>
    </row>
    <row r="183" spans="1:71" thickBot="1" x14ac:dyDescent="0.3">
      <c r="A183" s="117"/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7"/>
      <c r="BC183" s="117"/>
      <c r="BD183" s="117"/>
      <c r="BE183" s="117"/>
      <c r="BF183" s="117"/>
      <c r="BG183" s="117"/>
      <c r="BH183" s="117"/>
      <c r="BI183" s="117"/>
      <c r="BJ183" s="117"/>
      <c r="BK183" s="117"/>
      <c r="BL183" s="117"/>
      <c r="BM183" s="117"/>
      <c r="BN183" s="117"/>
      <c r="BO183" s="117"/>
      <c r="BP183" s="117"/>
      <c r="BQ183" s="117"/>
      <c r="BR183" s="117"/>
      <c r="BS183" s="117"/>
    </row>
    <row r="184" spans="1:71" thickBot="1" x14ac:dyDescent="0.3">
      <c r="A184" s="117"/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117"/>
      <c r="BA184" s="117"/>
      <c r="BB184" s="117"/>
      <c r="BC184" s="117"/>
      <c r="BD184" s="117"/>
      <c r="BE184" s="117"/>
      <c r="BF184" s="117"/>
      <c r="BG184" s="117"/>
      <c r="BH184" s="117"/>
      <c r="BI184" s="117"/>
      <c r="BJ184" s="117"/>
      <c r="BK184" s="117"/>
      <c r="BL184" s="117"/>
      <c r="BM184" s="117"/>
      <c r="BN184" s="117"/>
      <c r="BO184" s="117"/>
      <c r="BP184" s="117"/>
      <c r="BQ184" s="117"/>
      <c r="BR184" s="117"/>
      <c r="BS184" s="117"/>
    </row>
    <row r="185" spans="1:71" thickBot="1" x14ac:dyDescent="0.3">
      <c r="A185" s="117"/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117"/>
      <c r="BA185" s="117"/>
      <c r="BB185" s="117"/>
      <c r="BC185" s="117"/>
      <c r="BD185" s="117"/>
      <c r="BE185" s="117"/>
      <c r="BF185" s="117"/>
      <c r="BG185" s="117"/>
      <c r="BH185" s="117"/>
      <c r="BI185" s="117"/>
      <c r="BJ185" s="117"/>
      <c r="BK185" s="117"/>
      <c r="BL185" s="117"/>
      <c r="BM185" s="117"/>
      <c r="BN185" s="117"/>
      <c r="BO185" s="117"/>
      <c r="BP185" s="117"/>
      <c r="BQ185" s="117"/>
      <c r="BR185" s="117"/>
      <c r="BS185" s="117"/>
    </row>
    <row r="186" spans="1:71" thickBot="1" x14ac:dyDescent="0.3">
      <c r="A186" s="117"/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</row>
    <row r="187" spans="1:71" thickBot="1" x14ac:dyDescent="0.3">
      <c r="A187" s="117"/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</row>
    <row r="188" spans="1:71" thickBot="1" x14ac:dyDescent="0.3">
      <c r="A188" s="117"/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7"/>
      <c r="BI188" s="117"/>
      <c r="BJ188" s="117"/>
      <c r="BK188" s="117"/>
      <c r="BL188" s="117"/>
      <c r="BM188" s="117"/>
      <c r="BN188" s="117"/>
      <c r="BO188" s="117"/>
      <c r="BP188" s="117"/>
      <c r="BQ188" s="117"/>
      <c r="BR188" s="117"/>
      <c r="BS188" s="117"/>
    </row>
    <row r="189" spans="1:71" thickBot="1" x14ac:dyDescent="0.3">
      <c r="A189" s="117"/>
      <c r="B189" s="117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117"/>
      <c r="BI189" s="117"/>
      <c r="BJ189" s="117"/>
      <c r="BK189" s="117"/>
      <c r="BL189" s="117"/>
      <c r="BM189" s="117"/>
      <c r="BN189" s="117"/>
      <c r="BO189" s="117"/>
      <c r="BP189" s="117"/>
      <c r="BQ189" s="117"/>
      <c r="BR189" s="117"/>
      <c r="BS189" s="117"/>
    </row>
    <row r="190" spans="1:71" thickBot="1" x14ac:dyDescent="0.3">
      <c r="A190" s="117"/>
      <c r="B190" s="117"/>
      <c r="C190" s="117"/>
      <c r="D190" s="117"/>
      <c r="E190" s="117"/>
      <c r="F190" s="117"/>
      <c r="G190" s="117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7"/>
      <c r="AX190" s="117"/>
      <c r="AY190" s="117"/>
      <c r="AZ190" s="117"/>
      <c r="BA190" s="117"/>
      <c r="BB190" s="117"/>
      <c r="BC190" s="117"/>
      <c r="BD190" s="117"/>
      <c r="BE190" s="117"/>
      <c r="BF190" s="117"/>
      <c r="BG190" s="117"/>
      <c r="BH190" s="117"/>
      <c r="BI190" s="117"/>
      <c r="BJ190" s="117"/>
      <c r="BK190" s="117"/>
      <c r="BL190" s="117"/>
      <c r="BM190" s="117"/>
      <c r="BN190" s="117"/>
      <c r="BO190" s="117"/>
      <c r="BP190" s="117"/>
      <c r="BQ190" s="117"/>
      <c r="BR190" s="117"/>
      <c r="BS190" s="117"/>
    </row>
    <row r="191" spans="1:71" thickBot="1" x14ac:dyDescent="0.3">
      <c r="A191" s="117"/>
      <c r="B191" s="117"/>
      <c r="C191" s="117"/>
      <c r="D191" s="117"/>
      <c r="E191" s="117"/>
      <c r="F191" s="117"/>
      <c r="G191" s="117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7"/>
      <c r="AX191" s="117"/>
      <c r="AY191" s="117"/>
      <c r="AZ191" s="117"/>
      <c r="BA191" s="117"/>
      <c r="BB191" s="117"/>
      <c r="BC191" s="117"/>
      <c r="BD191" s="117"/>
      <c r="BE191" s="117"/>
      <c r="BF191" s="117"/>
      <c r="BG191" s="117"/>
      <c r="BH191" s="117"/>
      <c r="BI191" s="117"/>
      <c r="BJ191" s="117"/>
      <c r="BK191" s="117"/>
      <c r="BL191" s="117"/>
      <c r="BM191" s="117"/>
      <c r="BN191" s="117"/>
      <c r="BO191" s="117"/>
      <c r="BP191" s="117"/>
      <c r="BQ191" s="117"/>
      <c r="BR191" s="117"/>
      <c r="BS191" s="117"/>
    </row>
    <row r="192" spans="1:71" thickBot="1" x14ac:dyDescent="0.3">
      <c r="A192" s="117"/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</row>
    <row r="193" spans="1:71" thickBot="1" x14ac:dyDescent="0.3">
      <c r="A193" s="117"/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7"/>
      <c r="AY193" s="117"/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7"/>
      <c r="BK193" s="117"/>
      <c r="BL193" s="117"/>
      <c r="BM193" s="117"/>
      <c r="BN193" s="117"/>
      <c r="BO193" s="117"/>
      <c r="BP193" s="117"/>
      <c r="BQ193" s="117"/>
      <c r="BR193" s="117"/>
      <c r="BS193" s="117"/>
    </row>
    <row r="194" spans="1:71" thickBot="1" x14ac:dyDescent="0.3">
      <c r="A194" s="117"/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7"/>
      <c r="BA194" s="117"/>
      <c r="BB194" s="117"/>
      <c r="BC194" s="117"/>
      <c r="BD194" s="117"/>
      <c r="BE194" s="117"/>
      <c r="BF194" s="117"/>
      <c r="BG194" s="117"/>
      <c r="BH194" s="117"/>
      <c r="BI194" s="117"/>
      <c r="BJ194" s="117"/>
      <c r="BK194" s="117"/>
      <c r="BL194" s="117"/>
      <c r="BM194" s="117"/>
      <c r="BN194" s="117"/>
      <c r="BO194" s="117"/>
      <c r="BP194" s="117"/>
      <c r="BQ194" s="117"/>
      <c r="BR194" s="117"/>
      <c r="BS194" s="117"/>
    </row>
    <row r="195" spans="1:71" thickBot="1" x14ac:dyDescent="0.3">
      <c r="A195" s="117"/>
      <c r="B195" s="117"/>
      <c r="C195" s="117"/>
      <c r="D195" s="117"/>
      <c r="E195" s="117"/>
      <c r="F195" s="117"/>
      <c r="G195" s="117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7"/>
      <c r="BB195" s="117"/>
      <c r="BC195" s="117"/>
      <c r="BD195" s="117"/>
      <c r="BE195" s="117"/>
      <c r="BF195" s="117"/>
      <c r="BG195" s="117"/>
      <c r="BH195" s="117"/>
      <c r="BI195" s="117"/>
      <c r="BJ195" s="117"/>
      <c r="BK195" s="117"/>
      <c r="BL195" s="117"/>
      <c r="BM195" s="117"/>
      <c r="BN195" s="117"/>
      <c r="BO195" s="117"/>
      <c r="BP195" s="117"/>
      <c r="BQ195" s="117"/>
      <c r="BR195" s="117"/>
      <c r="BS195" s="117"/>
    </row>
    <row r="196" spans="1:71" thickBot="1" x14ac:dyDescent="0.3">
      <c r="A196" s="117"/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48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</row>
    <row r="197" spans="1:71" thickBot="1" x14ac:dyDescent="0.3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  <c r="AK197" s="117"/>
      <c r="AL197" s="117"/>
      <c r="AM197" s="117"/>
      <c r="AN197" s="117"/>
      <c r="AO197" s="117"/>
      <c r="AP197" s="117"/>
      <c r="AQ197" s="117"/>
      <c r="AR197" s="117"/>
      <c r="AS197" s="117"/>
      <c r="AT197" s="117"/>
      <c r="AU197" s="117"/>
      <c r="AV197" s="117"/>
      <c r="AW197" s="117"/>
      <c r="AX197" s="117"/>
      <c r="AY197" s="117"/>
      <c r="AZ197" s="117"/>
      <c r="BA197" s="117"/>
      <c r="BB197" s="117"/>
      <c r="BC197" s="117"/>
      <c r="BD197" s="117"/>
      <c r="BE197" s="117"/>
      <c r="BF197" s="147"/>
    </row>
    <row r="198" spans="1:71" thickBot="1" x14ac:dyDescent="0.3">
      <c r="A198" s="117"/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7"/>
      <c r="BB198" s="117"/>
      <c r="BC198" s="117"/>
      <c r="BD198" s="117"/>
      <c r="BE198" s="117"/>
      <c r="BF198" s="147"/>
    </row>
    <row r="199" spans="1:71" thickBot="1" x14ac:dyDescent="0.3">
      <c r="A199" s="117"/>
      <c r="B199" s="117"/>
      <c r="C199" s="117"/>
      <c r="D199" s="117"/>
      <c r="E199" s="117"/>
      <c r="F199" s="117"/>
      <c r="G199" s="117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  <c r="AK199" s="117"/>
      <c r="AL199" s="117"/>
      <c r="AM199" s="117"/>
      <c r="AN199" s="117"/>
      <c r="AO199" s="117"/>
      <c r="AP199" s="117"/>
      <c r="AQ199" s="117"/>
      <c r="AR199" s="117"/>
      <c r="AS199" s="117"/>
      <c r="AT199" s="117"/>
      <c r="AU199" s="117"/>
      <c r="AV199" s="117"/>
      <c r="AW199" s="117"/>
      <c r="AX199" s="117"/>
      <c r="AY199" s="117"/>
      <c r="AZ199" s="117"/>
      <c r="BA199" s="117"/>
      <c r="BB199" s="117"/>
      <c r="BC199" s="117"/>
      <c r="BD199" s="117"/>
      <c r="BE199" s="117"/>
      <c r="BF199" s="147"/>
    </row>
    <row r="200" spans="1:71" thickBot="1" x14ac:dyDescent="0.3">
      <c r="A200" s="117"/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  <c r="AK200" s="117"/>
      <c r="AL200" s="117"/>
      <c r="AM200" s="117"/>
      <c r="AN200" s="117"/>
      <c r="AO200" s="117"/>
      <c r="AP200" s="117"/>
      <c r="AQ200" s="117"/>
      <c r="AR200" s="117"/>
      <c r="AS200" s="117"/>
      <c r="AT200" s="117"/>
      <c r="AU200" s="117"/>
      <c r="AV200" s="117"/>
      <c r="AW200" s="117"/>
      <c r="AX200" s="117"/>
      <c r="AY200" s="117"/>
      <c r="AZ200" s="117"/>
      <c r="BA200" s="117"/>
      <c r="BB200" s="117"/>
      <c r="BC200" s="117"/>
      <c r="BD200" s="117"/>
      <c r="BE200" s="117"/>
      <c r="BF200" s="147"/>
    </row>
    <row r="201" spans="1:71" thickBot="1" x14ac:dyDescent="0.3">
      <c r="A201" s="117"/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7"/>
      <c r="BB201" s="117"/>
      <c r="BC201" s="117"/>
      <c r="BD201" s="117"/>
      <c r="BE201" s="117"/>
      <c r="BF201" s="147"/>
    </row>
    <row r="202" spans="1:71" thickBot="1" x14ac:dyDescent="0.3">
      <c r="A202" s="117"/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  <c r="AK202" s="117"/>
      <c r="AL202" s="117"/>
      <c r="AM202" s="117"/>
      <c r="AN202" s="117"/>
      <c r="AO202" s="117"/>
      <c r="AP202" s="117"/>
      <c r="AQ202" s="117"/>
      <c r="AR202" s="117"/>
      <c r="AS202" s="117"/>
      <c r="AT202" s="117"/>
      <c r="AU202" s="117"/>
      <c r="AV202" s="117"/>
      <c r="AW202" s="117"/>
      <c r="AX202" s="117"/>
      <c r="AY202" s="117"/>
      <c r="AZ202" s="117"/>
      <c r="BA202" s="117"/>
      <c r="BB202" s="117"/>
      <c r="BC202" s="117"/>
      <c r="BD202" s="117"/>
      <c r="BE202" s="117"/>
      <c r="BF202" s="147"/>
    </row>
    <row r="203" spans="1:71" thickBot="1" x14ac:dyDescent="0.3">
      <c r="A203" s="117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  <c r="AK203" s="117"/>
      <c r="AL203" s="117"/>
      <c r="AM203" s="117"/>
      <c r="AN203" s="117"/>
      <c r="AO203" s="117"/>
      <c r="AP203" s="117"/>
      <c r="AQ203" s="117"/>
      <c r="AR203" s="117"/>
      <c r="AS203" s="117"/>
      <c r="AT203" s="117"/>
      <c r="AU203" s="117"/>
      <c r="AV203" s="117"/>
      <c r="AW203" s="117"/>
      <c r="AX203" s="117"/>
      <c r="AY203" s="117"/>
      <c r="AZ203" s="117"/>
      <c r="BA203" s="117"/>
      <c r="BB203" s="117"/>
      <c r="BC203" s="117"/>
      <c r="BD203" s="117"/>
      <c r="BE203" s="117"/>
      <c r="BF203" s="147"/>
    </row>
    <row r="204" spans="1:71" thickBot="1" x14ac:dyDescent="0.3">
      <c r="A204" s="117"/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47"/>
    </row>
    <row r="205" spans="1:71" thickBot="1" x14ac:dyDescent="0.3">
      <c r="A205" s="117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  <c r="AK205" s="117"/>
      <c r="AL205" s="117"/>
      <c r="AM205" s="117"/>
      <c r="AN205" s="117"/>
      <c r="AO205" s="117"/>
      <c r="AP205" s="117"/>
      <c r="AQ205" s="117"/>
      <c r="AR205" s="117"/>
      <c r="AS205" s="117"/>
      <c r="AT205" s="117"/>
      <c r="AU205" s="117"/>
      <c r="AV205" s="117"/>
      <c r="AW205" s="117"/>
      <c r="AX205" s="117"/>
      <c r="AY205" s="117"/>
      <c r="AZ205" s="117"/>
      <c r="BA205" s="117"/>
      <c r="BB205" s="117"/>
      <c r="BC205" s="117"/>
      <c r="BD205" s="117"/>
      <c r="BE205" s="117"/>
      <c r="BF205" s="147"/>
    </row>
    <row r="206" spans="1:71" thickBot="1" x14ac:dyDescent="0.3">
      <c r="A206" s="117"/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  <c r="AK206" s="117"/>
      <c r="AL206" s="117"/>
      <c r="AM206" s="117"/>
      <c r="AN206" s="117"/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17"/>
      <c r="AY206" s="117"/>
      <c r="AZ206" s="117"/>
      <c r="BA206" s="117"/>
      <c r="BB206" s="117"/>
      <c r="BC206" s="117"/>
      <c r="BD206" s="117"/>
      <c r="BE206" s="117"/>
      <c r="BF206" s="147"/>
    </row>
    <row r="207" spans="1:71" thickBot="1" x14ac:dyDescent="0.3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47"/>
    </row>
    <row r="208" spans="1:71" thickBot="1" x14ac:dyDescent="0.3">
      <c r="A208" s="117"/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  <c r="AK208" s="117"/>
      <c r="AL208" s="117"/>
      <c r="AM208" s="117"/>
      <c r="AN208" s="117"/>
      <c r="AO208" s="117"/>
      <c r="AP208" s="117"/>
      <c r="AQ208" s="117"/>
      <c r="AR208" s="117"/>
      <c r="AS208" s="117"/>
      <c r="AT208" s="117"/>
      <c r="AU208" s="117"/>
      <c r="AV208" s="117"/>
      <c r="AW208" s="117"/>
      <c r="AX208" s="117"/>
      <c r="AY208" s="117"/>
      <c r="AZ208" s="117"/>
      <c r="BA208" s="117"/>
      <c r="BB208" s="117"/>
      <c r="BC208" s="117"/>
      <c r="BD208" s="117"/>
      <c r="BE208" s="117"/>
      <c r="BF208" s="147"/>
    </row>
    <row r="209" spans="1:58" thickBot="1" x14ac:dyDescent="0.3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  <c r="AK209" s="117"/>
      <c r="AL209" s="117"/>
      <c r="AM209" s="117"/>
      <c r="AN209" s="117"/>
      <c r="AO209" s="117"/>
      <c r="AP209" s="117"/>
      <c r="AQ209" s="117"/>
      <c r="AR209" s="117"/>
      <c r="AS209" s="117"/>
      <c r="AT209" s="117"/>
      <c r="AU209" s="117"/>
      <c r="AV209" s="117"/>
      <c r="AW209" s="117"/>
      <c r="AX209" s="117"/>
      <c r="AY209" s="117"/>
      <c r="AZ209" s="117"/>
      <c r="BA209" s="117"/>
      <c r="BB209" s="117"/>
      <c r="BC209" s="117"/>
      <c r="BD209" s="117"/>
      <c r="BE209" s="117"/>
      <c r="BF209" s="147"/>
    </row>
    <row r="210" spans="1:58" thickBot="1" x14ac:dyDescent="0.3">
      <c r="A210" s="117"/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  <c r="AK210" s="117"/>
      <c r="AL210" s="117"/>
      <c r="AM210" s="117"/>
      <c r="AN210" s="117"/>
      <c r="AO210" s="117"/>
      <c r="AP210" s="117"/>
      <c r="AQ210" s="117"/>
      <c r="AR210" s="117"/>
      <c r="AS210" s="117"/>
      <c r="AT210" s="117"/>
      <c r="AU210" s="117"/>
      <c r="AV210" s="117"/>
      <c r="AW210" s="117"/>
      <c r="AX210" s="117"/>
      <c r="AY210" s="117"/>
      <c r="AZ210" s="117"/>
      <c r="BA210" s="117"/>
      <c r="BB210" s="117"/>
      <c r="BC210" s="117"/>
      <c r="BD210" s="117"/>
      <c r="BE210" s="117"/>
      <c r="BF210" s="147"/>
    </row>
    <row r="211" spans="1:58" thickBot="1" x14ac:dyDescent="0.3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  <c r="AK211" s="117"/>
      <c r="AL211" s="117"/>
      <c r="AM211" s="117"/>
      <c r="AN211" s="117"/>
      <c r="AO211" s="117"/>
      <c r="AP211" s="117"/>
      <c r="AQ211" s="117"/>
      <c r="AR211" s="117"/>
      <c r="AS211" s="117"/>
      <c r="AT211" s="117"/>
      <c r="AU211" s="117"/>
      <c r="AV211" s="117"/>
      <c r="AW211" s="117"/>
      <c r="AX211" s="117"/>
      <c r="AY211" s="117"/>
      <c r="AZ211" s="117"/>
      <c r="BA211" s="117"/>
      <c r="BB211" s="117"/>
      <c r="BC211" s="117"/>
      <c r="BD211" s="117"/>
      <c r="BE211" s="117"/>
      <c r="BF211" s="147"/>
    </row>
    <row r="212" spans="1:58" thickBot="1" x14ac:dyDescent="0.3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  <c r="AK212" s="117"/>
      <c r="AL212" s="117"/>
      <c r="AM212" s="117"/>
      <c r="AN212" s="117"/>
      <c r="AO212" s="117"/>
      <c r="AP212" s="117"/>
      <c r="AQ212" s="117"/>
      <c r="AR212" s="117"/>
      <c r="AS212" s="117"/>
      <c r="AT212" s="117"/>
      <c r="AU212" s="117"/>
      <c r="AV212" s="117"/>
      <c r="AW212" s="117"/>
      <c r="AX212" s="117"/>
      <c r="AY212" s="117"/>
      <c r="AZ212" s="117"/>
      <c r="BA212" s="117"/>
      <c r="BB212" s="117"/>
      <c r="BC212" s="117"/>
      <c r="BD212" s="117"/>
      <c r="BE212" s="117"/>
      <c r="BF212" s="147"/>
    </row>
    <row r="213" spans="1:58" thickBot="1" x14ac:dyDescent="0.3">
      <c r="A213" s="117"/>
      <c r="B213" s="117"/>
      <c r="C213" s="117"/>
      <c r="D213" s="117"/>
      <c r="E213" s="117"/>
      <c r="F213" s="117"/>
      <c r="G213" s="117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  <c r="AK213" s="117"/>
      <c r="AL213" s="117"/>
      <c r="AM213" s="117"/>
      <c r="AN213" s="117"/>
      <c r="AO213" s="117"/>
      <c r="AP213" s="117"/>
      <c r="AQ213" s="117"/>
      <c r="AR213" s="117"/>
      <c r="AS213" s="117"/>
      <c r="AT213" s="117"/>
      <c r="AU213" s="117"/>
      <c r="AV213" s="117"/>
      <c r="AW213" s="117"/>
      <c r="AX213" s="117"/>
      <c r="AY213" s="117"/>
      <c r="AZ213" s="117"/>
      <c r="BA213" s="117"/>
      <c r="BB213" s="117"/>
      <c r="BC213" s="117"/>
      <c r="BD213" s="117"/>
      <c r="BE213" s="117"/>
      <c r="BF213" s="147"/>
    </row>
    <row r="214" spans="1:58" thickBot="1" x14ac:dyDescent="0.3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  <c r="AK214" s="117"/>
      <c r="AL214" s="117"/>
      <c r="AM214" s="117"/>
      <c r="AN214" s="117"/>
      <c r="AO214" s="117"/>
      <c r="AP214" s="117"/>
      <c r="AQ214" s="117"/>
      <c r="AR214" s="117"/>
      <c r="AS214" s="117"/>
      <c r="AT214" s="117"/>
      <c r="AU214" s="117"/>
      <c r="AV214" s="117"/>
      <c r="AW214" s="117"/>
      <c r="AX214" s="117"/>
      <c r="AY214" s="117"/>
      <c r="AZ214" s="117"/>
      <c r="BA214" s="117"/>
      <c r="BB214" s="117"/>
      <c r="BC214" s="117"/>
      <c r="BD214" s="117"/>
      <c r="BE214" s="117"/>
      <c r="BF214" s="147"/>
    </row>
    <row r="215" spans="1:58" thickBot="1" x14ac:dyDescent="0.3">
      <c r="A215" s="117"/>
      <c r="B215" s="117"/>
      <c r="C215" s="117"/>
      <c r="D215" s="117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7"/>
      <c r="AU215" s="117"/>
      <c r="AV215" s="117"/>
      <c r="AW215" s="117"/>
      <c r="AX215" s="117"/>
      <c r="AY215" s="117"/>
      <c r="AZ215" s="117"/>
      <c r="BA215" s="117"/>
      <c r="BB215" s="117"/>
      <c r="BC215" s="117"/>
      <c r="BD215" s="117"/>
      <c r="BE215" s="117"/>
      <c r="BF215" s="147"/>
    </row>
    <row r="216" spans="1:58" thickBot="1" x14ac:dyDescent="0.3">
      <c r="A216" s="117"/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  <c r="AK216" s="117"/>
      <c r="AL216" s="117"/>
      <c r="AM216" s="117"/>
      <c r="AN216" s="117"/>
      <c r="AO216" s="117"/>
      <c r="AP216" s="117"/>
      <c r="AQ216" s="117"/>
      <c r="AR216" s="117"/>
      <c r="AS216" s="117"/>
      <c r="AT216" s="117"/>
      <c r="AU216" s="117"/>
      <c r="AV216" s="117"/>
      <c r="AW216" s="117"/>
      <c r="AX216" s="117"/>
      <c r="AY216" s="117"/>
      <c r="AZ216" s="117"/>
      <c r="BA216" s="117"/>
      <c r="BB216" s="117"/>
      <c r="BC216" s="117"/>
      <c r="BD216" s="117"/>
      <c r="BE216" s="117"/>
      <c r="BF216" s="147"/>
    </row>
    <row r="217" spans="1:58" thickBot="1" x14ac:dyDescent="0.3">
      <c r="A217" s="117"/>
      <c r="B217" s="117"/>
      <c r="C217" s="117"/>
      <c r="D217" s="117"/>
      <c r="E217" s="117"/>
      <c r="F217" s="117"/>
      <c r="G217" s="117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  <c r="AK217" s="117"/>
      <c r="AL217" s="117"/>
      <c r="AM217" s="117"/>
      <c r="AN217" s="117"/>
      <c r="AO217" s="117"/>
      <c r="AP217" s="117"/>
      <c r="AQ217" s="117"/>
      <c r="AR217" s="117"/>
      <c r="AS217" s="117"/>
      <c r="AT217" s="117"/>
      <c r="AU217" s="117"/>
      <c r="AV217" s="117"/>
      <c r="AW217" s="117"/>
      <c r="AX217" s="117"/>
      <c r="AY217" s="117"/>
      <c r="AZ217" s="117"/>
      <c r="BA217" s="117"/>
      <c r="BB217" s="117"/>
      <c r="BC217" s="117"/>
      <c r="BD217" s="117"/>
      <c r="BE217" s="117"/>
      <c r="BF217" s="147"/>
    </row>
    <row r="218" spans="1:58" thickBot="1" x14ac:dyDescent="0.3">
      <c r="A218" s="117"/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17"/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7"/>
      <c r="AY218" s="117"/>
      <c r="AZ218" s="117"/>
      <c r="BA218" s="117"/>
      <c r="BB218" s="117"/>
      <c r="BC218" s="117"/>
      <c r="BD218" s="117"/>
      <c r="BE218" s="117"/>
      <c r="BF218" s="147"/>
    </row>
    <row r="219" spans="1:58" thickBot="1" x14ac:dyDescent="0.3">
      <c r="A219" s="117"/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7"/>
      <c r="BC219" s="117"/>
      <c r="BD219" s="117"/>
      <c r="BE219" s="117"/>
      <c r="BF219" s="147"/>
    </row>
    <row r="220" spans="1:58" thickBot="1" x14ac:dyDescent="0.3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  <c r="AK220" s="117"/>
      <c r="AL220" s="117"/>
      <c r="AM220" s="117"/>
      <c r="AN220" s="117"/>
      <c r="AO220" s="117"/>
      <c r="AP220" s="117"/>
      <c r="AQ220" s="117"/>
      <c r="AR220" s="117"/>
      <c r="AS220" s="117"/>
      <c r="AT220" s="117"/>
      <c r="AU220" s="117"/>
      <c r="AV220" s="117"/>
      <c r="AW220" s="117"/>
      <c r="AX220" s="117"/>
      <c r="AY220" s="117"/>
      <c r="AZ220" s="117"/>
      <c r="BA220" s="117"/>
      <c r="BB220" s="117"/>
      <c r="BC220" s="117"/>
      <c r="BD220" s="117"/>
      <c r="BE220" s="117"/>
      <c r="BF220" s="147"/>
    </row>
    <row r="221" spans="1:58" thickBot="1" x14ac:dyDescent="0.3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  <c r="AK221" s="117"/>
      <c r="AL221" s="117"/>
      <c r="AM221" s="117"/>
      <c r="AN221" s="117"/>
      <c r="AO221" s="117"/>
      <c r="AP221" s="117"/>
      <c r="AQ221" s="117"/>
      <c r="AR221" s="117"/>
      <c r="AS221" s="117"/>
      <c r="AT221" s="117"/>
      <c r="AU221" s="117"/>
      <c r="AV221" s="117"/>
      <c r="AW221" s="117"/>
      <c r="AX221" s="117"/>
      <c r="AY221" s="117"/>
      <c r="AZ221" s="117"/>
      <c r="BA221" s="117"/>
      <c r="BB221" s="117"/>
      <c r="BC221" s="117"/>
      <c r="BD221" s="117"/>
      <c r="BE221" s="117"/>
      <c r="BF221" s="147"/>
    </row>
    <row r="222" spans="1:58" thickBot="1" x14ac:dyDescent="0.3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  <c r="AK222" s="117"/>
      <c r="AL222" s="117"/>
      <c r="AM222" s="117"/>
      <c r="AN222" s="117"/>
      <c r="AO222" s="117"/>
      <c r="AP222" s="117"/>
      <c r="AQ222" s="117"/>
      <c r="AR222" s="117"/>
      <c r="AS222" s="117"/>
      <c r="AT222" s="117"/>
      <c r="AU222" s="117"/>
      <c r="AV222" s="117"/>
      <c r="AW222" s="117"/>
      <c r="AX222" s="117"/>
      <c r="AY222" s="117"/>
      <c r="AZ222" s="117"/>
      <c r="BA222" s="117"/>
      <c r="BB222" s="117"/>
      <c r="BC222" s="117"/>
      <c r="BD222" s="117"/>
      <c r="BE222" s="117"/>
      <c r="BF222" s="147"/>
    </row>
    <row r="223" spans="1:58" thickBot="1" x14ac:dyDescent="0.3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  <c r="AK223" s="117"/>
      <c r="AL223" s="117"/>
      <c r="AM223" s="117"/>
      <c r="AN223" s="117"/>
      <c r="AO223" s="117"/>
      <c r="AP223" s="117"/>
      <c r="AQ223" s="117"/>
      <c r="AR223" s="117"/>
      <c r="AS223" s="117"/>
      <c r="AT223" s="117"/>
      <c r="AU223" s="117"/>
      <c r="AV223" s="117"/>
      <c r="AW223" s="117"/>
      <c r="AX223" s="117"/>
      <c r="AY223" s="117"/>
      <c r="AZ223" s="117"/>
      <c r="BA223" s="117"/>
      <c r="BB223" s="117"/>
      <c r="BC223" s="117"/>
      <c r="BD223" s="117"/>
      <c r="BE223" s="117"/>
      <c r="BF223" s="147"/>
    </row>
    <row r="224" spans="1:58" thickBot="1" x14ac:dyDescent="0.3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  <c r="AK224" s="117"/>
      <c r="AL224" s="117"/>
      <c r="AM224" s="117"/>
      <c r="AN224" s="117"/>
      <c r="AO224" s="117"/>
      <c r="AP224" s="117"/>
      <c r="AQ224" s="117"/>
      <c r="AR224" s="117"/>
      <c r="AS224" s="117"/>
      <c r="AT224" s="117"/>
      <c r="AU224" s="117"/>
      <c r="AV224" s="117"/>
      <c r="AW224" s="117"/>
      <c r="AX224" s="117"/>
      <c r="AY224" s="117"/>
      <c r="AZ224" s="117"/>
      <c r="BA224" s="117"/>
      <c r="BB224" s="117"/>
      <c r="BC224" s="117"/>
      <c r="BD224" s="117"/>
      <c r="BE224" s="117"/>
      <c r="BF224" s="147"/>
    </row>
    <row r="225" spans="1:58" thickBot="1" x14ac:dyDescent="0.3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  <c r="AK225" s="117"/>
      <c r="AL225" s="117"/>
      <c r="AM225" s="117"/>
      <c r="AN225" s="117"/>
      <c r="AO225" s="117"/>
      <c r="AP225" s="117"/>
      <c r="AQ225" s="117"/>
      <c r="AR225" s="117"/>
      <c r="AS225" s="117"/>
      <c r="AT225" s="117"/>
      <c r="AU225" s="117"/>
      <c r="AV225" s="117"/>
      <c r="AW225" s="117"/>
      <c r="AX225" s="117"/>
      <c r="AY225" s="117"/>
      <c r="AZ225" s="117"/>
      <c r="BA225" s="117"/>
      <c r="BB225" s="117"/>
      <c r="BC225" s="117"/>
      <c r="BD225" s="117"/>
      <c r="BE225" s="117"/>
      <c r="BF225" s="147"/>
    </row>
    <row r="226" spans="1:58" thickBot="1" x14ac:dyDescent="0.3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  <c r="AK226" s="117"/>
      <c r="AL226" s="117"/>
      <c r="AM226" s="117"/>
      <c r="AN226" s="117"/>
      <c r="AO226" s="117"/>
      <c r="AP226" s="117"/>
      <c r="AQ226" s="117"/>
      <c r="AR226" s="117"/>
      <c r="AS226" s="117"/>
      <c r="AT226" s="117"/>
      <c r="AU226" s="117"/>
      <c r="AV226" s="117"/>
      <c r="AW226" s="117"/>
      <c r="AX226" s="117"/>
      <c r="AY226" s="117"/>
      <c r="AZ226" s="117"/>
      <c r="BA226" s="117"/>
      <c r="BB226" s="117"/>
      <c r="BC226" s="117"/>
      <c r="BD226" s="117"/>
      <c r="BE226" s="117"/>
      <c r="BF226" s="147"/>
    </row>
    <row r="227" spans="1:58" thickBot="1" x14ac:dyDescent="0.3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  <c r="AK227" s="117"/>
      <c r="AL227" s="117"/>
      <c r="AM227" s="117"/>
      <c r="AN227" s="117"/>
      <c r="AO227" s="117"/>
      <c r="AP227" s="117"/>
      <c r="AQ227" s="117"/>
      <c r="AR227" s="117"/>
      <c r="AS227" s="117"/>
      <c r="AT227" s="117"/>
      <c r="AU227" s="117"/>
      <c r="AV227" s="117"/>
      <c r="AW227" s="117"/>
      <c r="AX227" s="117"/>
      <c r="AY227" s="117"/>
      <c r="AZ227" s="117"/>
      <c r="BA227" s="117"/>
      <c r="BB227" s="117"/>
      <c r="BC227" s="117"/>
      <c r="BD227" s="117"/>
      <c r="BE227" s="117"/>
      <c r="BF227" s="147"/>
    </row>
    <row r="228" spans="1:58" thickBot="1" x14ac:dyDescent="0.3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  <c r="AK228" s="117"/>
      <c r="AL228" s="117"/>
      <c r="AM228" s="117"/>
      <c r="AN228" s="117"/>
      <c r="AO228" s="117"/>
      <c r="AP228" s="117"/>
      <c r="AQ228" s="117"/>
      <c r="AR228" s="117"/>
      <c r="AS228" s="117"/>
      <c r="AT228" s="117"/>
      <c r="AU228" s="117"/>
      <c r="AV228" s="117"/>
      <c r="AW228" s="117"/>
      <c r="AX228" s="117"/>
      <c r="AY228" s="117"/>
      <c r="AZ228" s="117"/>
      <c r="BA228" s="117"/>
      <c r="BB228" s="117"/>
      <c r="BC228" s="117"/>
      <c r="BD228" s="117"/>
      <c r="BE228" s="117"/>
      <c r="BF228" s="147"/>
    </row>
    <row r="229" spans="1:58" thickBot="1" x14ac:dyDescent="0.3">
      <c r="A229" s="117"/>
      <c r="B229" s="117"/>
      <c r="C229" s="117"/>
      <c r="D229" s="117"/>
      <c r="E229" s="117"/>
      <c r="F229" s="117"/>
      <c r="G229" s="117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  <c r="AK229" s="117"/>
      <c r="AL229" s="117"/>
      <c r="AM229" s="117"/>
      <c r="AN229" s="117"/>
      <c r="AO229" s="117"/>
      <c r="AP229" s="117"/>
      <c r="AQ229" s="117"/>
      <c r="AR229" s="117"/>
      <c r="AS229" s="117"/>
      <c r="AT229" s="117"/>
      <c r="AU229" s="117"/>
      <c r="AV229" s="117"/>
      <c r="AW229" s="117"/>
      <c r="AX229" s="117"/>
      <c r="AY229" s="117"/>
      <c r="AZ229" s="117"/>
      <c r="BA229" s="117"/>
      <c r="BB229" s="117"/>
      <c r="BC229" s="117"/>
      <c r="BD229" s="117"/>
      <c r="BE229" s="117"/>
      <c r="BF229" s="147"/>
    </row>
    <row r="230" spans="1:58" thickBot="1" x14ac:dyDescent="0.3">
      <c r="A230" s="117"/>
      <c r="B230" s="117"/>
      <c r="C230" s="117"/>
      <c r="D230" s="117"/>
      <c r="E230" s="117"/>
      <c r="F230" s="117"/>
      <c r="G230" s="117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  <c r="AK230" s="117"/>
      <c r="AL230" s="117"/>
      <c r="AM230" s="117"/>
      <c r="AN230" s="117"/>
      <c r="AO230" s="117"/>
      <c r="AP230" s="117"/>
      <c r="AQ230" s="117"/>
      <c r="AR230" s="117"/>
      <c r="AS230" s="117"/>
      <c r="AT230" s="117"/>
      <c r="AU230" s="117"/>
      <c r="AV230" s="117"/>
      <c r="AW230" s="117"/>
      <c r="AX230" s="117"/>
      <c r="AY230" s="117"/>
      <c r="AZ230" s="117"/>
      <c r="BA230" s="117"/>
      <c r="BB230" s="117"/>
      <c r="BC230" s="117"/>
      <c r="BD230" s="117"/>
      <c r="BE230" s="117"/>
      <c r="BF230" s="147"/>
    </row>
    <row r="231" spans="1:58" thickBot="1" x14ac:dyDescent="0.3">
      <c r="A231" s="117"/>
      <c r="B231" s="117"/>
      <c r="C231" s="117"/>
      <c r="D231" s="117"/>
      <c r="E231" s="117"/>
      <c r="F231" s="117"/>
      <c r="G231" s="117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  <c r="AK231" s="117"/>
      <c r="AL231" s="117"/>
      <c r="AM231" s="117"/>
      <c r="AN231" s="117"/>
      <c r="AO231" s="117"/>
      <c r="AP231" s="117"/>
      <c r="AQ231" s="117"/>
      <c r="AR231" s="117"/>
      <c r="AS231" s="117"/>
      <c r="AT231" s="117"/>
      <c r="AU231" s="117"/>
      <c r="AV231" s="117"/>
      <c r="AW231" s="117"/>
      <c r="AX231" s="117"/>
      <c r="AY231" s="117"/>
      <c r="AZ231" s="117"/>
      <c r="BA231" s="117"/>
      <c r="BB231" s="117"/>
      <c r="BC231" s="117"/>
      <c r="BD231" s="117"/>
      <c r="BE231" s="117"/>
      <c r="BF231" s="147"/>
    </row>
    <row r="232" spans="1:58" thickBot="1" x14ac:dyDescent="0.3">
      <c r="A232" s="117"/>
      <c r="B232" s="117"/>
      <c r="C232" s="117"/>
      <c r="D232" s="117"/>
      <c r="E232" s="117"/>
      <c r="F232" s="117"/>
      <c r="G232" s="117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  <c r="AK232" s="117"/>
      <c r="AL232" s="117"/>
      <c r="AM232" s="117"/>
      <c r="AN232" s="117"/>
      <c r="AO232" s="117"/>
      <c r="AP232" s="117"/>
      <c r="AQ232" s="117"/>
      <c r="AR232" s="117"/>
      <c r="AS232" s="117"/>
      <c r="AT232" s="117"/>
      <c r="AU232" s="117"/>
      <c r="AV232" s="117"/>
      <c r="AW232" s="117"/>
      <c r="AX232" s="117"/>
      <c r="AY232" s="117"/>
      <c r="AZ232" s="117"/>
      <c r="BA232" s="117"/>
      <c r="BB232" s="117"/>
      <c r="BC232" s="117"/>
      <c r="BD232" s="117"/>
      <c r="BE232" s="117"/>
      <c r="BF232" s="147"/>
    </row>
    <row r="233" spans="1:58" thickBot="1" x14ac:dyDescent="0.3">
      <c r="A233" s="117"/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  <c r="AK233" s="117"/>
      <c r="AL233" s="117"/>
      <c r="AM233" s="117"/>
      <c r="AN233" s="117"/>
      <c r="AO233" s="117"/>
      <c r="AP233" s="117"/>
      <c r="AQ233" s="117"/>
      <c r="AR233" s="117"/>
      <c r="AS233" s="117"/>
      <c r="AT233" s="117"/>
      <c r="AU233" s="117"/>
      <c r="AV233" s="117"/>
      <c r="AW233" s="117"/>
      <c r="AX233" s="117"/>
      <c r="AY233" s="117"/>
      <c r="AZ233" s="117"/>
      <c r="BA233" s="117"/>
      <c r="BB233" s="117"/>
      <c r="BC233" s="117"/>
      <c r="BD233" s="117"/>
      <c r="BE233" s="117"/>
      <c r="BF233" s="147"/>
    </row>
    <row r="234" spans="1:58" thickBot="1" x14ac:dyDescent="0.3">
      <c r="A234" s="117"/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  <c r="AK234" s="117"/>
      <c r="AL234" s="117"/>
      <c r="AM234" s="117"/>
      <c r="AN234" s="117"/>
      <c r="AO234" s="117"/>
      <c r="AP234" s="117"/>
      <c r="AQ234" s="117"/>
      <c r="AR234" s="117"/>
      <c r="AS234" s="117"/>
      <c r="AT234" s="117"/>
      <c r="AU234" s="117"/>
      <c r="AV234" s="117"/>
      <c r="AW234" s="117"/>
      <c r="AX234" s="117"/>
      <c r="AY234" s="117"/>
      <c r="AZ234" s="117"/>
      <c r="BA234" s="117"/>
      <c r="BB234" s="117"/>
      <c r="BC234" s="117"/>
      <c r="BD234" s="117"/>
      <c r="BE234" s="117"/>
      <c r="BF234" s="147"/>
    </row>
    <row r="235" spans="1:58" thickBot="1" x14ac:dyDescent="0.3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  <c r="AK235" s="117"/>
      <c r="AL235" s="117"/>
      <c r="AM235" s="117"/>
      <c r="AN235" s="117"/>
      <c r="AO235" s="117"/>
      <c r="AP235" s="117"/>
      <c r="AQ235" s="117"/>
      <c r="AR235" s="117"/>
      <c r="AS235" s="117"/>
      <c r="AT235" s="117"/>
      <c r="AU235" s="117"/>
      <c r="AV235" s="117"/>
      <c r="AW235" s="117"/>
      <c r="AX235" s="117"/>
      <c r="AY235" s="117"/>
      <c r="AZ235" s="117"/>
      <c r="BA235" s="117"/>
      <c r="BB235" s="117"/>
      <c r="BC235" s="117"/>
      <c r="BD235" s="117"/>
      <c r="BE235" s="117"/>
      <c r="BF235" s="147"/>
    </row>
    <row r="236" spans="1:58" thickBot="1" x14ac:dyDescent="0.3">
      <c r="A236" s="117"/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  <c r="AK236" s="117"/>
      <c r="AL236" s="117"/>
      <c r="AM236" s="117"/>
      <c r="AN236" s="117"/>
      <c r="AO236" s="117"/>
      <c r="AP236" s="117"/>
      <c r="AQ236" s="117"/>
      <c r="AR236" s="117"/>
      <c r="AS236" s="117"/>
      <c r="AT236" s="117"/>
      <c r="AU236" s="117"/>
      <c r="AV236" s="117"/>
      <c r="AW236" s="117"/>
      <c r="AX236" s="117"/>
      <c r="AY236" s="117"/>
      <c r="AZ236" s="117"/>
      <c r="BA236" s="117"/>
      <c r="BB236" s="117"/>
      <c r="BC236" s="117"/>
      <c r="BD236" s="117"/>
      <c r="BE236" s="117"/>
      <c r="BF236" s="147"/>
    </row>
    <row r="237" spans="1:58" thickBot="1" x14ac:dyDescent="0.3">
      <c r="A237" s="117"/>
      <c r="B237" s="117"/>
      <c r="C237" s="117"/>
      <c r="D237" s="117"/>
      <c r="E237" s="117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  <c r="AK237" s="117"/>
      <c r="AL237" s="117"/>
      <c r="AM237" s="117"/>
      <c r="AN237" s="117"/>
      <c r="AO237" s="117"/>
      <c r="AP237" s="117"/>
      <c r="AQ237" s="117"/>
      <c r="AR237" s="117"/>
      <c r="AS237" s="117"/>
      <c r="AT237" s="117"/>
      <c r="AU237" s="117"/>
      <c r="AV237" s="117"/>
      <c r="AW237" s="117"/>
      <c r="AX237" s="117"/>
      <c r="AY237" s="117"/>
      <c r="AZ237" s="117"/>
      <c r="BA237" s="117"/>
      <c r="BB237" s="117"/>
      <c r="BC237" s="117"/>
      <c r="BD237" s="117"/>
      <c r="BE237" s="117"/>
      <c r="BF237" s="147"/>
    </row>
    <row r="238" spans="1:58" thickBot="1" x14ac:dyDescent="0.3">
      <c r="A238" s="117"/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  <c r="AK238" s="117"/>
      <c r="AL238" s="117"/>
      <c r="AM238" s="117"/>
      <c r="AN238" s="117"/>
      <c r="AO238" s="117"/>
      <c r="AP238" s="117"/>
      <c r="AQ238" s="117"/>
      <c r="AR238" s="117"/>
      <c r="AS238" s="117"/>
      <c r="AT238" s="117"/>
      <c r="AU238" s="117"/>
      <c r="AV238" s="117"/>
      <c r="AW238" s="117"/>
      <c r="AX238" s="117"/>
      <c r="AY238" s="117"/>
      <c r="AZ238" s="117"/>
      <c r="BA238" s="117"/>
      <c r="BB238" s="117"/>
      <c r="BC238" s="117"/>
      <c r="BD238" s="117"/>
      <c r="BE238" s="117"/>
      <c r="BF238" s="147"/>
    </row>
    <row r="239" spans="1:58" thickBot="1" x14ac:dyDescent="0.3">
      <c r="A239" s="117"/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47"/>
    </row>
    <row r="240" spans="1:58" thickBot="1" x14ac:dyDescent="0.3">
      <c r="A240" s="117"/>
      <c r="B240" s="117"/>
      <c r="C240" s="117"/>
      <c r="D240" s="117"/>
      <c r="E240" s="117"/>
      <c r="F240" s="117"/>
      <c r="G240" s="117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  <c r="AK240" s="117"/>
      <c r="AL240" s="117"/>
      <c r="AM240" s="117"/>
      <c r="AN240" s="117"/>
      <c r="AO240" s="117"/>
      <c r="AP240" s="117"/>
      <c r="AQ240" s="117"/>
      <c r="AR240" s="117"/>
      <c r="AS240" s="117"/>
      <c r="AT240" s="117"/>
      <c r="AU240" s="117"/>
      <c r="AV240" s="117"/>
      <c r="AW240" s="117"/>
      <c r="AX240" s="117"/>
      <c r="AY240" s="117"/>
      <c r="AZ240" s="117"/>
      <c r="BA240" s="117"/>
      <c r="BB240" s="117"/>
      <c r="BC240" s="117"/>
      <c r="BD240" s="117"/>
      <c r="BE240" s="117"/>
      <c r="BF240" s="147"/>
    </row>
    <row r="241" spans="1:58" thickBot="1" x14ac:dyDescent="0.3">
      <c r="A241" s="117"/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  <c r="AK241" s="117"/>
      <c r="AL241" s="117"/>
      <c r="AM241" s="117"/>
      <c r="AN241" s="117"/>
      <c r="AO241" s="117"/>
      <c r="AP241" s="117"/>
      <c r="AQ241" s="117"/>
      <c r="AR241" s="117"/>
      <c r="AS241" s="117"/>
      <c r="AT241" s="117"/>
      <c r="AU241" s="117"/>
      <c r="AV241" s="117"/>
      <c r="AW241" s="117"/>
      <c r="AX241" s="117"/>
      <c r="AY241" s="117"/>
      <c r="AZ241" s="117"/>
      <c r="BA241" s="117"/>
      <c r="BB241" s="117"/>
      <c r="BC241" s="117"/>
      <c r="BD241" s="117"/>
      <c r="BE241" s="117"/>
      <c r="BF241" s="147"/>
    </row>
    <row r="242" spans="1:58" thickBot="1" x14ac:dyDescent="0.3">
      <c r="A242" s="117"/>
      <c r="B242" s="117"/>
      <c r="C242" s="117"/>
      <c r="D242" s="117"/>
      <c r="E242" s="117"/>
      <c r="F242" s="117"/>
      <c r="G242" s="117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17"/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7"/>
      <c r="BC242" s="117"/>
      <c r="BD242" s="117"/>
      <c r="BE242" s="117"/>
      <c r="BF242" s="147"/>
    </row>
    <row r="243" spans="1:58" thickBot="1" x14ac:dyDescent="0.3">
      <c r="A243" s="117"/>
      <c r="B243" s="117"/>
      <c r="C243" s="117"/>
      <c r="D243" s="117"/>
      <c r="E243" s="117"/>
      <c r="F243" s="117"/>
      <c r="G243" s="117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  <c r="AK243" s="117"/>
      <c r="AL243" s="117"/>
      <c r="AM243" s="117"/>
      <c r="AN243" s="117"/>
      <c r="AO243" s="117"/>
      <c r="AP243" s="117"/>
      <c r="AQ243" s="117"/>
      <c r="AR243" s="117"/>
      <c r="AS243" s="117"/>
      <c r="AT243" s="117"/>
      <c r="AU243" s="117"/>
      <c r="AV243" s="117"/>
      <c r="AW243" s="117"/>
      <c r="AX243" s="117"/>
      <c r="AY243" s="117"/>
      <c r="AZ243" s="117"/>
      <c r="BA243" s="117"/>
      <c r="BB243" s="117"/>
      <c r="BC243" s="117"/>
      <c r="BD243" s="117"/>
      <c r="BE243" s="117"/>
      <c r="BF243" s="147"/>
    </row>
    <row r="244" spans="1:58" thickBot="1" x14ac:dyDescent="0.3">
      <c r="A244" s="117"/>
      <c r="B244" s="117"/>
      <c r="C244" s="117"/>
      <c r="D244" s="117"/>
      <c r="E244" s="117"/>
      <c r="F244" s="117"/>
      <c r="G244" s="117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  <c r="AK244" s="117"/>
      <c r="AL244" s="117"/>
      <c r="AM244" s="117"/>
      <c r="AN244" s="117"/>
      <c r="AO244" s="117"/>
      <c r="AP244" s="117"/>
      <c r="AQ244" s="117"/>
      <c r="AR244" s="117"/>
      <c r="AS244" s="117"/>
      <c r="AT244" s="117"/>
      <c r="AU244" s="117"/>
      <c r="AV244" s="117"/>
      <c r="AW244" s="117"/>
      <c r="AX244" s="117"/>
      <c r="AY244" s="117"/>
      <c r="AZ244" s="117"/>
      <c r="BA244" s="117"/>
      <c r="BB244" s="117"/>
      <c r="BC244" s="117"/>
      <c r="BD244" s="117"/>
      <c r="BE244" s="117"/>
      <c r="BF244" s="147"/>
    </row>
    <row r="245" spans="1:58" thickBot="1" x14ac:dyDescent="0.3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  <c r="AK245" s="117"/>
      <c r="AL245" s="117"/>
      <c r="AM245" s="117"/>
      <c r="AN245" s="117"/>
      <c r="AO245" s="117"/>
      <c r="AP245" s="117"/>
      <c r="AQ245" s="117"/>
      <c r="AR245" s="117"/>
      <c r="AS245" s="117"/>
      <c r="AT245" s="117"/>
      <c r="AU245" s="117"/>
      <c r="AV245" s="117"/>
      <c r="AW245" s="117"/>
      <c r="AX245" s="117"/>
      <c r="AY245" s="117"/>
      <c r="AZ245" s="117"/>
      <c r="BA245" s="117"/>
      <c r="BB245" s="117"/>
      <c r="BC245" s="117"/>
      <c r="BD245" s="117"/>
      <c r="BE245" s="117"/>
      <c r="BF245" s="147"/>
    </row>
    <row r="246" spans="1:58" thickBot="1" x14ac:dyDescent="0.3">
      <c r="A246" s="117"/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  <c r="AK246" s="117"/>
      <c r="AL246" s="117"/>
      <c r="AM246" s="117"/>
      <c r="AN246" s="117"/>
      <c r="AO246" s="117"/>
      <c r="AP246" s="117"/>
      <c r="AQ246" s="117"/>
      <c r="AR246" s="117"/>
      <c r="AS246" s="117"/>
      <c r="AT246" s="117"/>
      <c r="AU246" s="117"/>
      <c r="AV246" s="117"/>
      <c r="AW246" s="117"/>
      <c r="AX246" s="117"/>
      <c r="AY246" s="117"/>
      <c r="AZ246" s="117"/>
      <c r="BA246" s="117"/>
      <c r="BB246" s="117"/>
      <c r="BC246" s="117"/>
      <c r="BD246" s="117"/>
      <c r="BE246" s="117"/>
      <c r="BF246" s="147"/>
    </row>
    <row r="247" spans="1:58" thickBot="1" x14ac:dyDescent="0.3">
      <c r="A247" s="117"/>
      <c r="B247" s="117"/>
      <c r="C247" s="117"/>
      <c r="D247" s="117"/>
      <c r="E247" s="117"/>
      <c r="F247" s="117"/>
      <c r="G247" s="117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  <c r="AK247" s="117"/>
      <c r="AL247" s="117"/>
      <c r="AM247" s="117"/>
      <c r="AN247" s="117"/>
      <c r="AO247" s="117"/>
      <c r="AP247" s="117"/>
      <c r="AQ247" s="117"/>
      <c r="AR247" s="117"/>
      <c r="AS247" s="117"/>
      <c r="AT247" s="117"/>
      <c r="AU247" s="117"/>
      <c r="AV247" s="117"/>
      <c r="AW247" s="117"/>
      <c r="AX247" s="117"/>
      <c r="AY247" s="117"/>
      <c r="AZ247" s="117"/>
      <c r="BA247" s="117"/>
      <c r="BB247" s="117"/>
      <c r="BC247" s="117"/>
      <c r="BD247" s="117"/>
      <c r="BE247" s="117"/>
      <c r="BF247" s="147"/>
    </row>
    <row r="248" spans="1:58" thickBot="1" x14ac:dyDescent="0.3">
      <c r="A248" s="117"/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  <c r="AK248" s="117"/>
      <c r="AL248" s="117"/>
      <c r="AM248" s="117"/>
      <c r="AN248" s="117"/>
      <c r="AO248" s="117"/>
      <c r="AP248" s="117"/>
      <c r="AQ248" s="117"/>
      <c r="AR248" s="117"/>
      <c r="AS248" s="117"/>
      <c r="AT248" s="117"/>
      <c r="AU248" s="117"/>
      <c r="AV248" s="117"/>
      <c r="AW248" s="117"/>
      <c r="AX248" s="117"/>
      <c r="AY248" s="117"/>
      <c r="AZ248" s="117"/>
      <c r="BA248" s="117"/>
      <c r="BB248" s="117"/>
      <c r="BC248" s="117"/>
      <c r="BD248" s="117"/>
      <c r="BE248" s="117"/>
      <c r="BF248" s="147"/>
    </row>
    <row r="249" spans="1:58" thickBot="1" x14ac:dyDescent="0.3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  <c r="AK249" s="117"/>
      <c r="AL249" s="117"/>
      <c r="AM249" s="117"/>
      <c r="AN249" s="117"/>
      <c r="AO249" s="117"/>
      <c r="AP249" s="117"/>
      <c r="AQ249" s="117"/>
      <c r="AR249" s="117"/>
      <c r="AS249" s="117"/>
      <c r="AT249" s="117"/>
      <c r="AU249" s="117"/>
      <c r="AV249" s="117"/>
      <c r="AW249" s="117"/>
      <c r="AX249" s="117"/>
      <c r="AY249" s="117"/>
      <c r="AZ249" s="117"/>
      <c r="BA249" s="117"/>
      <c r="BB249" s="117"/>
      <c r="BC249" s="117"/>
      <c r="BD249" s="117"/>
      <c r="BE249" s="117"/>
      <c r="BF249" s="147"/>
    </row>
    <row r="250" spans="1:58" thickBot="1" x14ac:dyDescent="0.3">
      <c r="A250" s="117"/>
      <c r="B250" s="117"/>
      <c r="C250" s="117"/>
      <c r="D250" s="117"/>
      <c r="E250" s="117"/>
      <c r="F250" s="117"/>
      <c r="G250" s="117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  <c r="AK250" s="117"/>
      <c r="AL250" s="117"/>
      <c r="AM250" s="117"/>
      <c r="AN250" s="117"/>
      <c r="AO250" s="117"/>
      <c r="AP250" s="117"/>
      <c r="AQ250" s="117"/>
      <c r="AR250" s="117"/>
      <c r="AS250" s="117"/>
      <c r="AT250" s="117"/>
      <c r="AU250" s="117"/>
      <c r="AV250" s="117"/>
      <c r="AW250" s="117"/>
      <c r="AX250" s="117"/>
      <c r="AY250" s="117"/>
      <c r="AZ250" s="117"/>
      <c r="BA250" s="117"/>
      <c r="BB250" s="117"/>
      <c r="BC250" s="117"/>
      <c r="BD250" s="117"/>
      <c r="BE250" s="117"/>
      <c r="BF250" s="147"/>
    </row>
    <row r="251" spans="1:58" thickBot="1" x14ac:dyDescent="0.3">
      <c r="A251" s="117"/>
      <c r="B251" s="117"/>
      <c r="C251" s="117"/>
      <c r="D251" s="117"/>
      <c r="E251" s="117"/>
      <c r="F251" s="117"/>
      <c r="G251" s="117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  <c r="AK251" s="117"/>
      <c r="AL251" s="117"/>
      <c r="AM251" s="117"/>
      <c r="AN251" s="117"/>
      <c r="AO251" s="117"/>
      <c r="AP251" s="117"/>
      <c r="AQ251" s="117"/>
      <c r="AR251" s="117"/>
      <c r="AS251" s="117"/>
      <c r="AT251" s="117"/>
      <c r="AU251" s="117"/>
      <c r="AV251" s="117"/>
      <c r="AW251" s="117"/>
      <c r="AX251" s="117"/>
      <c r="AY251" s="117"/>
      <c r="AZ251" s="117"/>
      <c r="BA251" s="117"/>
      <c r="BB251" s="117"/>
      <c r="BC251" s="117"/>
      <c r="BD251" s="117"/>
      <c r="BE251" s="117"/>
      <c r="BF251" s="147"/>
    </row>
    <row r="252" spans="1:58" thickBot="1" x14ac:dyDescent="0.3">
      <c r="A252" s="117"/>
      <c r="B252" s="117"/>
      <c r="C252" s="117"/>
      <c r="D252" s="117"/>
      <c r="E252" s="117"/>
      <c r="F252" s="117"/>
      <c r="G252" s="117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  <c r="AK252" s="117"/>
      <c r="AL252" s="117"/>
      <c r="AM252" s="117"/>
      <c r="AN252" s="117"/>
      <c r="AO252" s="117"/>
      <c r="AP252" s="117"/>
      <c r="AQ252" s="117"/>
      <c r="AR252" s="117"/>
      <c r="AS252" s="117"/>
      <c r="AT252" s="117"/>
      <c r="AU252" s="117"/>
      <c r="AV252" s="117"/>
      <c r="AW252" s="117"/>
      <c r="AX252" s="117"/>
      <c r="AY252" s="117"/>
      <c r="AZ252" s="117"/>
      <c r="BA252" s="117"/>
      <c r="BB252" s="117"/>
      <c r="BC252" s="117"/>
      <c r="BD252" s="117"/>
      <c r="BE252" s="117"/>
      <c r="BF252" s="147"/>
    </row>
    <row r="253" spans="1:58" thickBot="1" x14ac:dyDescent="0.3">
      <c r="A253" s="117"/>
      <c r="B253" s="117"/>
      <c r="C253" s="117"/>
      <c r="D253" s="117"/>
      <c r="E253" s="117"/>
      <c r="F253" s="117"/>
      <c r="G253" s="117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  <c r="AK253" s="117"/>
      <c r="AL253" s="117"/>
      <c r="AM253" s="117"/>
      <c r="AN253" s="117"/>
      <c r="AO253" s="117"/>
      <c r="AP253" s="117"/>
      <c r="AQ253" s="117"/>
      <c r="AR253" s="117"/>
      <c r="AS253" s="117"/>
      <c r="AT253" s="117"/>
      <c r="AU253" s="117"/>
      <c r="AV253" s="117"/>
      <c r="AW253" s="117"/>
      <c r="AX253" s="117"/>
      <c r="AY253" s="117"/>
      <c r="AZ253" s="117"/>
      <c r="BA253" s="117"/>
      <c r="BB253" s="117"/>
      <c r="BC253" s="117"/>
      <c r="BD253" s="117"/>
      <c r="BE253" s="117"/>
      <c r="BF253" s="147"/>
    </row>
    <row r="254" spans="1:58" thickBot="1" x14ac:dyDescent="0.3">
      <c r="A254" s="117"/>
      <c r="B254" s="117"/>
      <c r="C254" s="117"/>
      <c r="D254" s="117"/>
      <c r="E254" s="117"/>
      <c r="F254" s="117"/>
      <c r="G254" s="117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  <c r="AK254" s="117"/>
      <c r="AL254" s="117"/>
      <c r="AM254" s="117"/>
      <c r="AN254" s="117"/>
      <c r="AO254" s="117"/>
      <c r="AP254" s="117"/>
      <c r="AQ254" s="117"/>
      <c r="AR254" s="117"/>
      <c r="AS254" s="117"/>
      <c r="AT254" s="117"/>
      <c r="AU254" s="117"/>
      <c r="AV254" s="117"/>
      <c r="AW254" s="117"/>
      <c r="AX254" s="117"/>
      <c r="AY254" s="117"/>
      <c r="AZ254" s="117"/>
      <c r="BA254" s="117"/>
      <c r="BB254" s="117"/>
      <c r="BC254" s="117"/>
      <c r="BD254" s="117"/>
      <c r="BE254" s="117"/>
      <c r="BF254" s="147"/>
    </row>
    <row r="255" spans="1:58" thickBot="1" x14ac:dyDescent="0.3">
      <c r="A255" s="117"/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  <c r="AK255" s="117"/>
      <c r="AL255" s="117"/>
      <c r="AM255" s="117"/>
      <c r="AN255" s="117"/>
      <c r="AO255" s="117"/>
      <c r="AP255" s="117"/>
      <c r="AQ255" s="117"/>
      <c r="AR255" s="117"/>
      <c r="AS255" s="117"/>
      <c r="AT255" s="117"/>
      <c r="AU255" s="117"/>
      <c r="AV255" s="117"/>
      <c r="AW255" s="117"/>
      <c r="AX255" s="117"/>
      <c r="AY255" s="117"/>
      <c r="AZ255" s="117"/>
      <c r="BA255" s="117"/>
      <c r="BB255" s="117"/>
      <c r="BC255" s="117"/>
      <c r="BD255" s="117"/>
      <c r="BE255" s="117"/>
      <c r="BF255" s="147"/>
    </row>
    <row r="256" spans="1:58" thickBot="1" x14ac:dyDescent="0.3">
      <c r="A256" s="117"/>
      <c r="B256" s="117"/>
      <c r="C256" s="117"/>
      <c r="D256" s="117"/>
      <c r="E256" s="117"/>
      <c r="F256" s="117"/>
      <c r="G256" s="117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  <c r="AK256" s="117"/>
      <c r="AL256" s="117"/>
      <c r="AM256" s="117"/>
      <c r="AN256" s="117"/>
      <c r="AO256" s="117"/>
      <c r="AP256" s="117"/>
      <c r="AQ256" s="117"/>
      <c r="AR256" s="117"/>
      <c r="AS256" s="117"/>
      <c r="AT256" s="117"/>
      <c r="AU256" s="117"/>
      <c r="AV256" s="117"/>
      <c r="AW256" s="117"/>
      <c r="AX256" s="117"/>
      <c r="AY256" s="117"/>
      <c r="AZ256" s="117"/>
      <c r="BA256" s="117"/>
      <c r="BB256" s="117"/>
      <c r="BC256" s="117"/>
      <c r="BD256" s="117"/>
      <c r="BE256" s="117"/>
      <c r="BF256" s="147"/>
    </row>
    <row r="257" spans="1:58" thickBot="1" x14ac:dyDescent="0.3">
      <c r="A257" s="117"/>
      <c r="B257" s="117"/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  <c r="AK257" s="117"/>
      <c r="AL257" s="117"/>
      <c r="AM257" s="117"/>
      <c r="AN257" s="117"/>
      <c r="AO257" s="117"/>
      <c r="AP257" s="117"/>
      <c r="AQ257" s="117"/>
      <c r="AR257" s="117"/>
      <c r="AS257" s="117"/>
      <c r="AT257" s="117"/>
      <c r="AU257" s="117"/>
      <c r="AV257" s="117"/>
      <c r="AW257" s="117"/>
      <c r="AX257" s="117"/>
      <c r="AY257" s="117"/>
      <c r="AZ257" s="117"/>
      <c r="BA257" s="117"/>
      <c r="BB257" s="117"/>
      <c r="BC257" s="117"/>
      <c r="BD257" s="117"/>
      <c r="BE257" s="117"/>
      <c r="BF257" s="147"/>
    </row>
    <row r="258" spans="1:58" thickBot="1" x14ac:dyDescent="0.3">
      <c r="A258" s="117"/>
      <c r="B258" s="117"/>
      <c r="C258" s="117"/>
      <c r="D258" s="117"/>
      <c r="E258" s="117"/>
      <c r="F258" s="117"/>
      <c r="G258" s="117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  <c r="AK258" s="117"/>
      <c r="AL258" s="117"/>
      <c r="AM258" s="117"/>
      <c r="AN258" s="117"/>
      <c r="AO258" s="117"/>
      <c r="AP258" s="117"/>
      <c r="AQ258" s="117"/>
      <c r="AR258" s="117"/>
      <c r="AS258" s="117"/>
      <c r="AT258" s="117"/>
      <c r="AU258" s="117"/>
      <c r="AV258" s="117"/>
      <c r="AW258" s="117"/>
      <c r="AX258" s="117"/>
      <c r="AY258" s="117"/>
      <c r="AZ258" s="117"/>
      <c r="BA258" s="117"/>
      <c r="BB258" s="117"/>
      <c r="BC258" s="117"/>
      <c r="BD258" s="117"/>
      <c r="BE258" s="117"/>
      <c r="BF258" s="147"/>
    </row>
    <row r="259" spans="1:58" thickBot="1" x14ac:dyDescent="0.3">
      <c r="A259" s="117"/>
      <c r="B259" s="117"/>
      <c r="C259" s="117"/>
      <c r="D259" s="117"/>
      <c r="E259" s="117"/>
      <c r="F259" s="117"/>
      <c r="G259" s="117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  <c r="AK259" s="117"/>
      <c r="AL259" s="117"/>
      <c r="AM259" s="117"/>
      <c r="AN259" s="117"/>
      <c r="AO259" s="117"/>
      <c r="AP259" s="117"/>
      <c r="AQ259" s="117"/>
      <c r="AR259" s="117"/>
      <c r="AS259" s="117"/>
      <c r="AT259" s="117"/>
      <c r="AU259" s="117"/>
      <c r="AV259" s="117"/>
      <c r="AW259" s="117"/>
      <c r="AX259" s="117"/>
      <c r="AY259" s="117"/>
      <c r="AZ259" s="117"/>
      <c r="BA259" s="117"/>
      <c r="BB259" s="117"/>
      <c r="BC259" s="117"/>
      <c r="BD259" s="117"/>
      <c r="BE259" s="117"/>
      <c r="BF259" s="147"/>
    </row>
    <row r="260" spans="1:58" thickBot="1" x14ac:dyDescent="0.3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  <c r="AK260" s="117"/>
      <c r="AL260" s="117"/>
      <c r="AM260" s="117"/>
      <c r="AN260" s="117"/>
      <c r="AO260" s="117"/>
      <c r="AP260" s="117"/>
      <c r="AQ260" s="117"/>
      <c r="AR260" s="117"/>
      <c r="AS260" s="117"/>
      <c r="AT260" s="117"/>
      <c r="AU260" s="117"/>
      <c r="AV260" s="117"/>
      <c r="AW260" s="117"/>
      <c r="AX260" s="117"/>
      <c r="AY260" s="117"/>
      <c r="AZ260" s="117"/>
      <c r="BA260" s="117"/>
      <c r="BB260" s="117"/>
      <c r="BC260" s="117"/>
      <c r="BD260" s="117"/>
      <c r="BE260" s="117"/>
      <c r="BF260" s="147"/>
    </row>
    <row r="261" spans="1:58" thickBot="1" x14ac:dyDescent="0.3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  <c r="AK261" s="117"/>
      <c r="AL261" s="117"/>
      <c r="AM261" s="117"/>
      <c r="AN261" s="117"/>
      <c r="AO261" s="117"/>
      <c r="AP261" s="117"/>
      <c r="AQ261" s="117"/>
      <c r="AR261" s="117"/>
      <c r="AS261" s="117"/>
      <c r="AT261" s="117"/>
      <c r="AU261" s="117"/>
      <c r="AV261" s="117"/>
      <c r="AW261" s="117"/>
      <c r="AX261" s="117"/>
      <c r="AY261" s="117"/>
      <c r="AZ261" s="117"/>
      <c r="BA261" s="117"/>
      <c r="BB261" s="117"/>
      <c r="BC261" s="117"/>
      <c r="BD261" s="117"/>
      <c r="BE261" s="117"/>
      <c r="BF261" s="147"/>
    </row>
    <row r="262" spans="1:58" thickBot="1" x14ac:dyDescent="0.3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  <c r="AK262" s="117"/>
      <c r="AL262" s="117"/>
      <c r="AM262" s="117"/>
      <c r="AN262" s="117"/>
      <c r="AO262" s="117"/>
      <c r="AP262" s="117"/>
      <c r="AQ262" s="117"/>
      <c r="AR262" s="117"/>
      <c r="AS262" s="117"/>
      <c r="AT262" s="117"/>
      <c r="AU262" s="117"/>
      <c r="AV262" s="117"/>
      <c r="AW262" s="117"/>
      <c r="AX262" s="117"/>
      <c r="AY262" s="117"/>
      <c r="AZ262" s="117"/>
      <c r="BA262" s="117"/>
      <c r="BB262" s="117"/>
      <c r="BC262" s="117"/>
      <c r="BD262" s="117"/>
      <c r="BE262" s="117"/>
      <c r="BF262" s="147"/>
    </row>
    <row r="263" spans="1:58" thickBot="1" x14ac:dyDescent="0.3">
      <c r="A263" s="117"/>
      <c r="B263" s="117"/>
      <c r="C263" s="117"/>
      <c r="D263" s="117"/>
      <c r="E263" s="117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  <c r="AK263" s="117"/>
      <c r="AL263" s="117"/>
      <c r="AM263" s="117"/>
      <c r="AN263" s="117"/>
      <c r="AO263" s="117"/>
      <c r="AP263" s="117"/>
      <c r="AQ263" s="117"/>
      <c r="AR263" s="117"/>
      <c r="AS263" s="117"/>
      <c r="AT263" s="117"/>
      <c r="AU263" s="117"/>
      <c r="AV263" s="117"/>
      <c r="AW263" s="117"/>
      <c r="AX263" s="117"/>
      <c r="AY263" s="117"/>
      <c r="AZ263" s="117"/>
      <c r="BA263" s="117"/>
      <c r="BB263" s="117"/>
      <c r="BC263" s="117"/>
      <c r="BD263" s="117"/>
      <c r="BE263" s="117"/>
      <c r="BF263" s="147"/>
    </row>
    <row r="264" spans="1:58" thickBot="1" x14ac:dyDescent="0.3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  <c r="AK264" s="117"/>
      <c r="AL264" s="117"/>
      <c r="AM264" s="117"/>
      <c r="AN264" s="117"/>
      <c r="AO264" s="117"/>
      <c r="AP264" s="117"/>
      <c r="AQ264" s="117"/>
      <c r="AR264" s="117"/>
      <c r="AS264" s="117"/>
      <c r="AT264" s="117"/>
      <c r="AU264" s="117"/>
      <c r="AV264" s="117"/>
      <c r="AW264" s="117"/>
      <c r="AX264" s="117"/>
      <c r="AY264" s="117"/>
      <c r="AZ264" s="117"/>
      <c r="BA264" s="117"/>
      <c r="BB264" s="117"/>
      <c r="BC264" s="117"/>
      <c r="BD264" s="117"/>
      <c r="BE264" s="117"/>
      <c r="BF264" s="147"/>
    </row>
    <row r="265" spans="1:58" thickBot="1" x14ac:dyDescent="0.3">
      <c r="A265" s="117"/>
      <c r="B265" s="117"/>
      <c r="C265" s="117"/>
      <c r="D265" s="117"/>
      <c r="E265" s="117"/>
      <c r="F265" s="117"/>
      <c r="G265" s="117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17"/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7"/>
      <c r="BB265" s="117"/>
      <c r="BC265" s="117"/>
      <c r="BD265" s="117"/>
      <c r="BE265" s="117"/>
      <c r="BF265" s="147"/>
    </row>
    <row r="266" spans="1:58" thickBot="1" x14ac:dyDescent="0.3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  <c r="AK266" s="117"/>
      <c r="AL266" s="117"/>
      <c r="AM266" s="117"/>
      <c r="AN266" s="117"/>
      <c r="AO266" s="117"/>
      <c r="AP266" s="117"/>
      <c r="AQ266" s="117"/>
      <c r="AR266" s="117"/>
      <c r="AS266" s="117"/>
      <c r="AT266" s="117"/>
      <c r="AU266" s="117"/>
      <c r="AV266" s="117"/>
      <c r="AW266" s="117"/>
      <c r="AX266" s="117"/>
      <c r="AY266" s="117"/>
      <c r="AZ266" s="117"/>
      <c r="BA266" s="117"/>
      <c r="BB266" s="117"/>
      <c r="BC266" s="117"/>
      <c r="BD266" s="117"/>
      <c r="BE266" s="117"/>
      <c r="BF266" s="147"/>
    </row>
    <row r="267" spans="1:58" thickBot="1" x14ac:dyDescent="0.3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  <c r="AK267" s="117"/>
      <c r="AL267" s="117"/>
      <c r="AM267" s="117"/>
      <c r="AN267" s="117"/>
      <c r="AO267" s="117"/>
      <c r="AP267" s="117"/>
      <c r="AQ267" s="117"/>
      <c r="AR267" s="117"/>
      <c r="AS267" s="117"/>
      <c r="AT267" s="117"/>
      <c r="AU267" s="117"/>
      <c r="AV267" s="117"/>
      <c r="AW267" s="117"/>
      <c r="AX267" s="117"/>
      <c r="AY267" s="117"/>
      <c r="AZ267" s="117"/>
      <c r="BA267" s="117"/>
      <c r="BB267" s="117"/>
      <c r="BC267" s="117"/>
      <c r="BD267" s="117"/>
      <c r="BE267" s="117"/>
      <c r="BF267" s="147"/>
    </row>
    <row r="268" spans="1:58" thickBot="1" x14ac:dyDescent="0.3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  <c r="AK268" s="117"/>
      <c r="AL268" s="117"/>
      <c r="AM268" s="117"/>
      <c r="AN268" s="117"/>
      <c r="AO268" s="117"/>
      <c r="AP268" s="117"/>
      <c r="AQ268" s="117"/>
      <c r="AR268" s="117"/>
      <c r="AS268" s="117"/>
      <c r="AT268" s="117"/>
      <c r="AU268" s="117"/>
      <c r="AV268" s="117"/>
      <c r="AW268" s="117"/>
      <c r="AX268" s="117"/>
      <c r="AY268" s="117"/>
      <c r="AZ268" s="117"/>
      <c r="BA268" s="117"/>
      <c r="BB268" s="117"/>
      <c r="BC268" s="117"/>
      <c r="BD268" s="117"/>
      <c r="BE268" s="117"/>
      <c r="BF268" s="147"/>
    </row>
    <row r="269" spans="1:58" thickBot="1" x14ac:dyDescent="0.3">
      <c r="A269" s="117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  <c r="AK269" s="117"/>
      <c r="AL269" s="117"/>
      <c r="AM269" s="117"/>
      <c r="AN269" s="117"/>
      <c r="AO269" s="117"/>
      <c r="AP269" s="117"/>
      <c r="AQ269" s="117"/>
      <c r="AR269" s="117"/>
      <c r="AS269" s="117"/>
      <c r="AT269" s="117"/>
      <c r="AU269" s="117"/>
      <c r="AV269" s="117"/>
      <c r="AW269" s="117"/>
      <c r="AX269" s="117"/>
      <c r="AY269" s="117"/>
      <c r="AZ269" s="117"/>
      <c r="BA269" s="117"/>
      <c r="BB269" s="117"/>
      <c r="BC269" s="117"/>
      <c r="BD269" s="117"/>
      <c r="BE269" s="117"/>
      <c r="BF269" s="147"/>
    </row>
    <row r="270" spans="1:58" thickBot="1" x14ac:dyDescent="0.3">
      <c r="A270" s="117"/>
      <c r="B270" s="117"/>
      <c r="C270" s="117"/>
      <c r="D270" s="117"/>
      <c r="E270" s="117"/>
      <c r="F270" s="117"/>
      <c r="G270" s="117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/>
      <c r="AU270" s="117"/>
      <c r="AV270" s="117"/>
      <c r="AW270" s="117"/>
      <c r="AX270" s="117"/>
      <c r="AY270" s="117"/>
      <c r="AZ270" s="117"/>
      <c r="BA270" s="117"/>
      <c r="BB270" s="117"/>
      <c r="BC270" s="117"/>
      <c r="BD270" s="117"/>
      <c r="BE270" s="117"/>
      <c r="BF270" s="147"/>
    </row>
    <row r="271" spans="1:58" thickBot="1" x14ac:dyDescent="0.3">
      <c r="A271" s="117"/>
      <c r="B271" s="117"/>
      <c r="C271" s="117"/>
      <c r="D271" s="117"/>
      <c r="E271" s="117"/>
      <c r="F271" s="117"/>
      <c r="G271" s="117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  <c r="AK271" s="117"/>
      <c r="AL271" s="117"/>
      <c r="AM271" s="117"/>
      <c r="AN271" s="117"/>
      <c r="AO271" s="117"/>
      <c r="AP271" s="117"/>
      <c r="AQ271" s="117"/>
      <c r="AR271" s="117"/>
      <c r="AS271" s="117"/>
      <c r="AT271" s="117"/>
      <c r="AU271" s="117"/>
      <c r="AV271" s="117"/>
      <c r="AW271" s="117"/>
      <c r="AX271" s="117"/>
      <c r="AY271" s="117"/>
      <c r="AZ271" s="117"/>
      <c r="BA271" s="117"/>
      <c r="BB271" s="117"/>
      <c r="BC271" s="117"/>
      <c r="BD271" s="117"/>
      <c r="BE271" s="117"/>
      <c r="BF271" s="147"/>
    </row>
    <row r="272" spans="1:58" thickBot="1" x14ac:dyDescent="0.3">
      <c r="A272" s="117"/>
      <c r="B272" s="117"/>
      <c r="C272" s="117"/>
      <c r="D272" s="117"/>
      <c r="E272" s="117"/>
      <c r="F272" s="117"/>
      <c r="G272" s="117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/>
      <c r="AU272" s="117"/>
      <c r="AV272" s="117"/>
      <c r="AW272" s="117"/>
      <c r="AX272" s="117"/>
      <c r="AY272" s="117"/>
      <c r="AZ272" s="117"/>
      <c r="BA272" s="117"/>
      <c r="BB272" s="117"/>
      <c r="BC272" s="117"/>
      <c r="BD272" s="117"/>
      <c r="BE272" s="117"/>
      <c r="BF272" s="147"/>
    </row>
    <row r="273" spans="1:58" thickBot="1" x14ac:dyDescent="0.3">
      <c r="A273" s="117"/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  <c r="AK273" s="117"/>
      <c r="AL273" s="117"/>
      <c r="AM273" s="117"/>
      <c r="AN273" s="117"/>
      <c r="AO273" s="117"/>
      <c r="AP273" s="117"/>
      <c r="AQ273" s="117"/>
      <c r="AR273" s="117"/>
      <c r="AS273" s="117"/>
      <c r="AT273" s="117"/>
      <c r="AU273" s="117"/>
      <c r="AV273" s="117"/>
      <c r="AW273" s="117"/>
      <c r="AX273" s="117"/>
      <c r="AY273" s="117"/>
      <c r="AZ273" s="117"/>
      <c r="BA273" s="117"/>
      <c r="BB273" s="117"/>
      <c r="BC273" s="117"/>
      <c r="BD273" s="117"/>
      <c r="BE273" s="117"/>
      <c r="BF273" s="147"/>
    </row>
    <row r="274" spans="1:58" thickBot="1" x14ac:dyDescent="0.3">
      <c r="A274" s="117"/>
      <c r="B274" s="117"/>
      <c r="C274" s="117"/>
      <c r="D274" s="117"/>
      <c r="E274" s="117"/>
      <c r="F274" s="117"/>
      <c r="G274" s="117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  <c r="AK274" s="117"/>
      <c r="AL274" s="117"/>
      <c r="AM274" s="117"/>
      <c r="AN274" s="117"/>
      <c r="AO274" s="117"/>
      <c r="AP274" s="117"/>
      <c r="AQ274" s="117"/>
      <c r="AR274" s="117"/>
      <c r="AS274" s="117"/>
      <c r="AT274" s="117"/>
      <c r="AU274" s="117"/>
      <c r="AV274" s="117"/>
      <c r="AW274" s="117"/>
      <c r="AX274" s="117"/>
      <c r="AY274" s="117"/>
      <c r="AZ274" s="117"/>
      <c r="BA274" s="117"/>
      <c r="BB274" s="117"/>
      <c r="BC274" s="117"/>
      <c r="BD274" s="117"/>
      <c r="BE274" s="117"/>
      <c r="BF274" s="147"/>
    </row>
    <row r="275" spans="1:58" thickBot="1" x14ac:dyDescent="0.3">
      <c r="A275" s="117"/>
      <c r="B275" s="117"/>
      <c r="C275" s="117"/>
      <c r="D275" s="117"/>
      <c r="E275" s="117"/>
      <c r="F275" s="117"/>
      <c r="G275" s="117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17"/>
      <c r="AU275" s="117"/>
      <c r="AV275" s="117"/>
      <c r="AW275" s="117"/>
      <c r="AX275" s="117"/>
      <c r="AY275" s="117"/>
      <c r="AZ275" s="117"/>
      <c r="BA275" s="117"/>
      <c r="BB275" s="117"/>
      <c r="BC275" s="117"/>
      <c r="BD275" s="117"/>
      <c r="BE275" s="117"/>
      <c r="BF275" s="147"/>
    </row>
    <row r="276" spans="1:58" thickBot="1" x14ac:dyDescent="0.3">
      <c r="A276" s="117"/>
      <c r="B276" s="117"/>
      <c r="C276" s="117"/>
      <c r="D276" s="117"/>
      <c r="E276" s="117"/>
      <c r="F276" s="117"/>
      <c r="G276" s="117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  <c r="AK276" s="117"/>
      <c r="AL276" s="117"/>
      <c r="AM276" s="117"/>
      <c r="AN276" s="117"/>
      <c r="AO276" s="117"/>
      <c r="AP276" s="117"/>
      <c r="AQ276" s="117"/>
      <c r="AR276" s="117"/>
      <c r="AS276" s="117"/>
      <c r="AT276" s="117"/>
      <c r="AU276" s="117"/>
      <c r="AV276" s="117"/>
      <c r="AW276" s="117"/>
      <c r="AX276" s="117"/>
      <c r="AY276" s="117"/>
      <c r="AZ276" s="117"/>
      <c r="BA276" s="117"/>
      <c r="BB276" s="117"/>
      <c r="BC276" s="117"/>
      <c r="BD276" s="117"/>
      <c r="BE276" s="117"/>
      <c r="BF276" s="147"/>
    </row>
    <row r="277" spans="1:58" thickBot="1" x14ac:dyDescent="0.3">
      <c r="A277" s="117"/>
      <c r="B277" s="117"/>
      <c r="C277" s="117"/>
      <c r="D277" s="117"/>
      <c r="E277" s="117"/>
      <c r="F277" s="117"/>
      <c r="G277" s="117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  <c r="AK277" s="117"/>
      <c r="AL277" s="117"/>
      <c r="AM277" s="117"/>
      <c r="AN277" s="117"/>
      <c r="AO277" s="117"/>
      <c r="AP277" s="117"/>
      <c r="AQ277" s="117"/>
      <c r="AR277" s="117"/>
      <c r="AS277" s="117"/>
      <c r="AT277" s="117"/>
      <c r="AU277" s="117"/>
      <c r="AV277" s="117"/>
      <c r="AW277" s="117"/>
      <c r="AX277" s="117"/>
      <c r="AY277" s="117"/>
      <c r="AZ277" s="117"/>
      <c r="BA277" s="117"/>
      <c r="BB277" s="117"/>
      <c r="BC277" s="117"/>
      <c r="BD277" s="117"/>
      <c r="BE277" s="117"/>
      <c r="BF277" s="147"/>
    </row>
    <row r="278" spans="1:58" thickBot="1" x14ac:dyDescent="0.3">
      <c r="A278" s="117"/>
      <c r="B278" s="117"/>
      <c r="C278" s="117"/>
      <c r="D278" s="117"/>
      <c r="E278" s="117"/>
      <c r="F278" s="117"/>
      <c r="G278" s="117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/>
      <c r="AU278" s="117"/>
      <c r="AV278" s="117"/>
      <c r="AW278" s="117"/>
      <c r="AX278" s="117"/>
      <c r="AY278" s="117"/>
      <c r="AZ278" s="117"/>
      <c r="BA278" s="117"/>
      <c r="BB278" s="117"/>
      <c r="BC278" s="117"/>
      <c r="BD278" s="117"/>
      <c r="BE278" s="117"/>
      <c r="BF278" s="147"/>
    </row>
    <row r="279" spans="1:58" thickBot="1" x14ac:dyDescent="0.3">
      <c r="A279" s="117"/>
      <c r="B279" s="117"/>
      <c r="C279" s="117"/>
      <c r="D279" s="117"/>
      <c r="E279" s="117"/>
      <c r="F279" s="117"/>
      <c r="G279" s="117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  <c r="AK279" s="117"/>
      <c r="AL279" s="117"/>
      <c r="AM279" s="117"/>
      <c r="AN279" s="117"/>
      <c r="AO279" s="117"/>
      <c r="AP279" s="117"/>
      <c r="AQ279" s="117"/>
      <c r="AR279" s="117"/>
      <c r="AS279" s="117"/>
      <c r="AT279" s="117"/>
      <c r="AU279" s="117"/>
      <c r="AV279" s="117"/>
      <c r="AW279" s="117"/>
      <c r="AX279" s="117"/>
      <c r="AY279" s="117"/>
      <c r="AZ279" s="117"/>
      <c r="BA279" s="117"/>
      <c r="BB279" s="117"/>
      <c r="BC279" s="117"/>
      <c r="BD279" s="117"/>
      <c r="BE279" s="117"/>
      <c r="BF279" s="147"/>
    </row>
    <row r="280" spans="1:58" thickBot="1" x14ac:dyDescent="0.3">
      <c r="A280" s="117"/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/>
      <c r="AN280" s="117"/>
      <c r="AO280" s="117"/>
      <c r="AP280" s="117"/>
      <c r="AQ280" s="117"/>
      <c r="AR280" s="117"/>
      <c r="AS280" s="117"/>
      <c r="AT280" s="117"/>
      <c r="AU280" s="117"/>
      <c r="AV280" s="117"/>
      <c r="AW280" s="117"/>
      <c r="AX280" s="117"/>
      <c r="AY280" s="117"/>
      <c r="AZ280" s="117"/>
      <c r="BA280" s="117"/>
      <c r="BB280" s="117"/>
      <c r="BC280" s="117"/>
      <c r="BD280" s="117"/>
      <c r="BE280" s="117"/>
      <c r="BF280" s="147"/>
    </row>
    <row r="281" spans="1:58" thickBot="1" x14ac:dyDescent="0.3">
      <c r="A281" s="117"/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  <c r="AK281" s="117"/>
      <c r="AL281" s="117"/>
      <c r="AM281" s="117"/>
      <c r="AN281" s="117"/>
      <c r="AO281" s="117"/>
      <c r="AP281" s="117"/>
      <c r="AQ281" s="117"/>
      <c r="AR281" s="117"/>
      <c r="AS281" s="117"/>
      <c r="AT281" s="117"/>
      <c r="AU281" s="117"/>
      <c r="AV281" s="117"/>
      <c r="AW281" s="117"/>
      <c r="AX281" s="117"/>
      <c r="AY281" s="117"/>
      <c r="AZ281" s="117"/>
      <c r="BA281" s="117"/>
      <c r="BB281" s="117"/>
      <c r="BC281" s="117"/>
      <c r="BD281" s="117"/>
      <c r="BE281" s="117"/>
      <c r="BF281" s="147"/>
    </row>
    <row r="282" spans="1:58" thickBot="1" x14ac:dyDescent="0.3">
      <c r="A282" s="117"/>
      <c r="B282" s="117"/>
      <c r="C282" s="117"/>
      <c r="D282" s="117"/>
      <c r="E282" s="117"/>
      <c r="F282" s="117"/>
      <c r="G282" s="117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  <c r="AK282" s="117"/>
      <c r="AL282" s="117"/>
      <c r="AM282" s="117"/>
      <c r="AN282" s="117"/>
      <c r="AO282" s="117"/>
      <c r="AP282" s="117"/>
      <c r="AQ282" s="117"/>
      <c r="AR282" s="117"/>
      <c r="AS282" s="117"/>
      <c r="AT282" s="117"/>
      <c r="AU282" s="117"/>
      <c r="AV282" s="117"/>
      <c r="AW282" s="117"/>
      <c r="AX282" s="117"/>
      <c r="AY282" s="117"/>
      <c r="AZ282" s="117"/>
      <c r="BA282" s="117"/>
      <c r="BB282" s="117"/>
      <c r="BC282" s="117"/>
      <c r="BD282" s="117"/>
      <c r="BE282" s="117"/>
      <c r="BF282" s="147"/>
    </row>
    <row r="283" spans="1:58" thickBot="1" x14ac:dyDescent="0.3">
      <c r="A283" s="117"/>
      <c r="B283" s="117"/>
      <c r="C283" s="117"/>
      <c r="D283" s="117"/>
      <c r="E283" s="117"/>
      <c r="F283" s="117"/>
      <c r="G283" s="117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  <c r="AK283" s="117"/>
      <c r="AL283" s="117"/>
      <c r="AM283" s="117"/>
      <c r="AN283" s="117"/>
      <c r="AO283" s="117"/>
      <c r="AP283" s="117"/>
      <c r="AQ283" s="117"/>
      <c r="AR283" s="117"/>
      <c r="AS283" s="117"/>
      <c r="AT283" s="117"/>
      <c r="AU283" s="117"/>
      <c r="AV283" s="117"/>
      <c r="AW283" s="117"/>
      <c r="AX283" s="117"/>
      <c r="AY283" s="117"/>
      <c r="AZ283" s="117"/>
      <c r="BA283" s="117"/>
      <c r="BB283" s="117"/>
      <c r="BC283" s="117"/>
      <c r="BD283" s="117"/>
      <c r="BE283" s="117"/>
      <c r="BF283" s="147"/>
    </row>
    <row r="284" spans="1:58" thickBot="1" x14ac:dyDescent="0.3">
      <c r="A284" s="117"/>
      <c r="B284" s="117"/>
      <c r="C284" s="117"/>
      <c r="D284" s="117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/>
      <c r="AO284" s="117"/>
      <c r="AP284" s="117"/>
      <c r="AQ284" s="117"/>
      <c r="AR284" s="117"/>
      <c r="AS284" s="117"/>
      <c r="AT284" s="117"/>
      <c r="AU284" s="117"/>
      <c r="AV284" s="117"/>
      <c r="AW284" s="117"/>
      <c r="AX284" s="117"/>
      <c r="AY284" s="117"/>
      <c r="AZ284" s="117"/>
      <c r="BA284" s="117"/>
      <c r="BB284" s="117"/>
      <c r="BC284" s="117"/>
      <c r="BD284" s="117"/>
      <c r="BE284" s="117"/>
      <c r="BF284" s="147"/>
    </row>
    <row r="285" spans="1:58" thickBot="1" x14ac:dyDescent="0.3">
      <c r="A285" s="117"/>
      <c r="B285" s="117"/>
      <c r="C285" s="117"/>
      <c r="D285" s="117"/>
      <c r="E285" s="117"/>
      <c r="F285" s="117"/>
      <c r="G285" s="117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  <c r="AK285" s="117"/>
      <c r="AL285" s="117"/>
      <c r="AM285" s="117"/>
      <c r="AN285" s="117"/>
      <c r="AO285" s="117"/>
      <c r="AP285" s="117"/>
      <c r="AQ285" s="117"/>
      <c r="AR285" s="117"/>
      <c r="AS285" s="117"/>
      <c r="AT285" s="117"/>
      <c r="AU285" s="117"/>
      <c r="AV285" s="117"/>
      <c r="AW285" s="117"/>
      <c r="AX285" s="117"/>
      <c r="AY285" s="117"/>
      <c r="AZ285" s="117"/>
      <c r="BA285" s="117"/>
      <c r="BB285" s="117"/>
      <c r="BC285" s="117"/>
      <c r="BD285" s="117"/>
      <c r="BE285" s="117"/>
      <c r="BF285" s="147"/>
    </row>
    <row r="286" spans="1:58" thickBot="1" x14ac:dyDescent="0.3">
      <c r="A286" s="117"/>
      <c r="B286" s="117"/>
      <c r="C286" s="117"/>
      <c r="D286" s="117"/>
      <c r="E286" s="117"/>
      <c r="F286" s="117"/>
      <c r="G286" s="117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  <c r="AK286" s="117"/>
      <c r="AL286" s="117"/>
      <c r="AM286" s="117"/>
      <c r="AN286" s="117"/>
      <c r="AO286" s="117"/>
      <c r="AP286" s="117"/>
      <c r="AQ286" s="117"/>
      <c r="AR286" s="117"/>
      <c r="AS286" s="117"/>
      <c r="AT286" s="117"/>
      <c r="AU286" s="117"/>
      <c r="AV286" s="117"/>
      <c r="AW286" s="117"/>
      <c r="AX286" s="117"/>
      <c r="AY286" s="117"/>
      <c r="AZ286" s="117"/>
      <c r="BA286" s="117"/>
      <c r="BB286" s="117"/>
      <c r="BC286" s="117"/>
      <c r="BD286" s="117"/>
      <c r="BE286" s="117"/>
      <c r="BF286" s="147"/>
    </row>
    <row r="287" spans="1:58" thickBot="1" x14ac:dyDescent="0.3">
      <c r="A287" s="117"/>
      <c r="B287" s="117"/>
      <c r="C287" s="117"/>
      <c r="D287" s="117"/>
      <c r="E287" s="117"/>
      <c r="F287" s="117"/>
      <c r="G287" s="117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/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/>
      <c r="AZ287" s="117"/>
      <c r="BA287" s="117"/>
      <c r="BB287" s="117"/>
      <c r="BC287" s="117"/>
      <c r="BD287" s="117"/>
      <c r="BE287" s="117"/>
      <c r="BF287" s="147"/>
    </row>
    <row r="288" spans="1:58" thickBot="1" x14ac:dyDescent="0.3">
      <c r="A288" s="117"/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  <c r="AK288" s="117"/>
      <c r="AL288" s="117"/>
      <c r="AM288" s="117"/>
      <c r="AN288" s="117"/>
      <c r="AO288" s="117"/>
      <c r="AP288" s="117"/>
      <c r="AQ288" s="117"/>
      <c r="AR288" s="117"/>
      <c r="AS288" s="117"/>
      <c r="AT288" s="117"/>
      <c r="AU288" s="117"/>
      <c r="AV288" s="117"/>
      <c r="AW288" s="117"/>
      <c r="AX288" s="117"/>
      <c r="AY288" s="117"/>
      <c r="AZ288" s="117"/>
      <c r="BA288" s="117"/>
      <c r="BB288" s="117"/>
      <c r="BC288" s="117"/>
      <c r="BD288" s="117"/>
      <c r="BE288" s="117"/>
      <c r="BF288" s="147"/>
    </row>
    <row r="289" spans="1:58" thickBot="1" x14ac:dyDescent="0.3">
      <c r="A289" s="117"/>
      <c r="B289" s="117"/>
      <c r="C289" s="117"/>
      <c r="D289" s="117"/>
      <c r="E289" s="117"/>
      <c r="F289" s="117"/>
      <c r="G289" s="117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  <c r="AK289" s="117"/>
      <c r="AL289" s="117"/>
      <c r="AM289" s="117"/>
      <c r="AN289" s="117"/>
      <c r="AO289" s="117"/>
      <c r="AP289" s="117"/>
      <c r="AQ289" s="117"/>
      <c r="AR289" s="117"/>
      <c r="AS289" s="117"/>
      <c r="AT289" s="117"/>
      <c r="AU289" s="117"/>
      <c r="AV289" s="117"/>
      <c r="AW289" s="117"/>
      <c r="AX289" s="117"/>
      <c r="AY289" s="117"/>
      <c r="AZ289" s="117"/>
      <c r="BA289" s="117"/>
      <c r="BB289" s="117"/>
      <c r="BC289" s="117"/>
      <c r="BD289" s="117"/>
      <c r="BE289" s="117"/>
      <c r="BF289" s="147"/>
    </row>
    <row r="290" spans="1:58" thickBot="1" x14ac:dyDescent="0.3">
      <c r="A290" s="117"/>
      <c r="B290" s="117"/>
      <c r="C290" s="117"/>
      <c r="D290" s="117"/>
      <c r="E290" s="117"/>
      <c r="F290" s="117"/>
      <c r="G290" s="117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  <c r="AK290" s="117"/>
      <c r="AL290" s="117"/>
      <c r="AM290" s="117"/>
      <c r="AN290" s="117"/>
      <c r="AO290" s="117"/>
      <c r="AP290" s="117"/>
      <c r="AQ290" s="117"/>
      <c r="AR290" s="117"/>
      <c r="AS290" s="117"/>
      <c r="AT290" s="117"/>
      <c r="AU290" s="117"/>
      <c r="AV290" s="117"/>
      <c r="AW290" s="117"/>
      <c r="AX290" s="117"/>
      <c r="AY290" s="117"/>
      <c r="AZ290" s="117"/>
      <c r="BA290" s="117"/>
      <c r="BB290" s="117"/>
      <c r="BC290" s="117"/>
      <c r="BD290" s="117"/>
      <c r="BE290" s="117"/>
      <c r="BF290" s="147"/>
    </row>
    <row r="291" spans="1:58" thickBot="1" x14ac:dyDescent="0.3">
      <c r="A291" s="117"/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17"/>
      <c r="AL291" s="117"/>
      <c r="AM291" s="117"/>
      <c r="AN291" s="117"/>
      <c r="AO291" s="117"/>
      <c r="AP291" s="117"/>
      <c r="AQ291" s="117"/>
      <c r="AR291" s="117"/>
      <c r="AS291" s="117"/>
      <c r="AT291" s="117"/>
      <c r="AU291" s="117"/>
      <c r="AV291" s="117"/>
      <c r="AW291" s="117"/>
      <c r="AX291" s="117"/>
      <c r="AY291" s="117"/>
      <c r="AZ291" s="117"/>
      <c r="BA291" s="117"/>
      <c r="BB291" s="117"/>
      <c r="BC291" s="117"/>
      <c r="BD291" s="117"/>
      <c r="BE291" s="117"/>
      <c r="BF291" s="147"/>
    </row>
    <row r="292" spans="1:58" thickBot="1" x14ac:dyDescent="0.3">
      <c r="A292" s="117"/>
      <c r="B292" s="117"/>
      <c r="C292" s="117"/>
      <c r="D292" s="117"/>
      <c r="E292" s="117"/>
      <c r="F292" s="117"/>
      <c r="G292" s="117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  <c r="AK292" s="117"/>
      <c r="AL292" s="117"/>
      <c r="AM292" s="117"/>
      <c r="AN292" s="117"/>
      <c r="AO292" s="117"/>
      <c r="AP292" s="117"/>
      <c r="AQ292" s="117"/>
      <c r="AR292" s="117"/>
      <c r="AS292" s="117"/>
      <c r="AT292" s="117"/>
      <c r="AU292" s="117"/>
      <c r="AV292" s="117"/>
      <c r="AW292" s="117"/>
      <c r="AX292" s="117"/>
      <c r="AY292" s="117"/>
      <c r="AZ292" s="117"/>
      <c r="BA292" s="117"/>
      <c r="BB292" s="117"/>
      <c r="BC292" s="117"/>
      <c r="BD292" s="117"/>
      <c r="BE292" s="117"/>
      <c r="BF292" s="147"/>
    </row>
    <row r="293" spans="1:58" thickBot="1" x14ac:dyDescent="0.3">
      <c r="A293" s="117"/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  <c r="AK293" s="117"/>
      <c r="AL293" s="117"/>
      <c r="AM293" s="117"/>
      <c r="AN293" s="117"/>
      <c r="AO293" s="117"/>
      <c r="AP293" s="117"/>
      <c r="AQ293" s="117"/>
      <c r="AR293" s="117"/>
      <c r="AS293" s="117"/>
      <c r="AT293" s="117"/>
      <c r="AU293" s="117"/>
      <c r="AV293" s="117"/>
      <c r="AW293" s="117"/>
      <c r="AX293" s="117"/>
      <c r="AY293" s="117"/>
      <c r="AZ293" s="117"/>
      <c r="BA293" s="117"/>
      <c r="BB293" s="117"/>
      <c r="BC293" s="117"/>
      <c r="BD293" s="117"/>
      <c r="BE293" s="117"/>
      <c r="BF293" s="147"/>
    </row>
    <row r="294" spans="1:58" thickBot="1" x14ac:dyDescent="0.3">
      <c r="A294" s="117"/>
      <c r="B294" s="117"/>
      <c r="C294" s="117"/>
      <c r="D294" s="117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  <c r="AK294" s="117"/>
      <c r="AL294" s="117"/>
      <c r="AM294" s="117"/>
      <c r="AN294" s="117"/>
      <c r="AO294" s="117"/>
      <c r="AP294" s="117"/>
      <c r="AQ294" s="117"/>
      <c r="AR294" s="117"/>
      <c r="AS294" s="117"/>
      <c r="AT294" s="117"/>
      <c r="AU294" s="117"/>
      <c r="AV294" s="117"/>
      <c r="AW294" s="117"/>
      <c r="AX294" s="117"/>
      <c r="AY294" s="117"/>
      <c r="AZ294" s="117"/>
      <c r="BA294" s="117"/>
      <c r="BB294" s="117"/>
      <c r="BC294" s="117"/>
      <c r="BD294" s="117"/>
      <c r="BE294" s="117"/>
      <c r="BF294" s="147"/>
    </row>
    <row r="295" spans="1:58" thickBot="1" x14ac:dyDescent="0.3">
      <c r="A295" s="117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17"/>
      <c r="AL295" s="117"/>
      <c r="AM295" s="117"/>
      <c r="AN295" s="117"/>
      <c r="AO295" s="117"/>
      <c r="AP295" s="117"/>
      <c r="AQ295" s="117"/>
      <c r="AR295" s="117"/>
      <c r="AS295" s="117"/>
      <c r="AT295" s="117"/>
      <c r="AU295" s="117"/>
      <c r="AV295" s="117"/>
      <c r="AW295" s="117"/>
      <c r="AX295" s="117"/>
      <c r="AY295" s="117"/>
      <c r="AZ295" s="117"/>
      <c r="BA295" s="117"/>
      <c r="BB295" s="117"/>
      <c r="BC295" s="117"/>
      <c r="BD295" s="117"/>
      <c r="BE295" s="117"/>
      <c r="BF295" s="147"/>
    </row>
    <row r="296" spans="1:58" thickBot="1" x14ac:dyDescent="0.3">
      <c r="A296" s="117"/>
      <c r="B296" s="117"/>
      <c r="C296" s="117"/>
      <c r="D296" s="117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7"/>
      <c r="AZ296" s="117"/>
      <c r="BA296" s="117"/>
      <c r="BB296" s="117"/>
      <c r="BC296" s="117"/>
      <c r="BD296" s="117"/>
      <c r="BE296" s="117"/>
      <c r="BF296" s="147"/>
    </row>
    <row r="297" spans="1:58" thickBot="1" x14ac:dyDescent="0.3">
      <c r="A297" s="117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  <c r="AK297" s="117"/>
      <c r="AL297" s="117"/>
      <c r="AM297" s="117"/>
      <c r="AN297" s="117"/>
      <c r="AO297" s="117"/>
      <c r="AP297" s="117"/>
      <c r="AQ297" s="117"/>
      <c r="AR297" s="117"/>
      <c r="AS297" s="117"/>
      <c r="AT297" s="117"/>
      <c r="AU297" s="117"/>
      <c r="AV297" s="117"/>
      <c r="AW297" s="117"/>
      <c r="AX297" s="117"/>
      <c r="AY297" s="117"/>
      <c r="AZ297" s="117"/>
      <c r="BA297" s="117"/>
      <c r="BB297" s="117"/>
      <c r="BC297" s="117"/>
      <c r="BD297" s="117"/>
      <c r="BE297" s="117"/>
      <c r="BF297" s="147"/>
    </row>
    <row r="298" spans="1:58" thickBot="1" x14ac:dyDescent="0.3">
      <c r="A298" s="117"/>
      <c r="B298" s="117"/>
      <c r="C298" s="117"/>
      <c r="D298" s="117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  <c r="AK298" s="117"/>
      <c r="AL298" s="117"/>
      <c r="AM298" s="117"/>
      <c r="AN298" s="117"/>
      <c r="AO298" s="117"/>
      <c r="AP298" s="117"/>
      <c r="AQ298" s="117"/>
      <c r="AR298" s="117"/>
      <c r="AS298" s="117"/>
      <c r="AT298" s="117"/>
      <c r="AU298" s="117"/>
      <c r="AV298" s="117"/>
      <c r="AW298" s="117"/>
      <c r="AX298" s="117"/>
      <c r="AY298" s="117"/>
      <c r="AZ298" s="117"/>
      <c r="BA298" s="117"/>
      <c r="BB298" s="117"/>
      <c r="BC298" s="117"/>
      <c r="BD298" s="117"/>
      <c r="BE298" s="117"/>
      <c r="BF298" s="147"/>
    </row>
    <row r="299" spans="1:58" thickBot="1" x14ac:dyDescent="0.3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17"/>
      <c r="AL299" s="117"/>
      <c r="AM299" s="117"/>
      <c r="AN299" s="117"/>
      <c r="AO299" s="117"/>
      <c r="AP299" s="117"/>
      <c r="AQ299" s="117"/>
      <c r="AR299" s="117"/>
      <c r="AS299" s="117"/>
      <c r="AT299" s="117"/>
      <c r="AU299" s="117"/>
      <c r="AV299" s="117"/>
      <c r="AW299" s="117"/>
      <c r="AX299" s="117"/>
      <c r="AY299" s="117"/>
      <c r="AZ299" s="117"/>
      <c r="BA299" s="117"/>
      <c r="BB299" s="117"/>
      <c r="BC299" s="117"/>
      <c r="BD299" s="117"/>
      <c r="BE299" s="117"/>
      <c r="BF299" s="147"/>
    </row>
    <row r="300" spans="1:58" thickBot="1" x14ac:dyDescent="0.3">
      <c r="A300" s="117"/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  <c r="AK300" s="117"/>
      <c r="AL300" s="117"/>
      <c r="AM300" s="117"/>
      <c r="AN300" s="117"/>
      <c r="AO300" s="117"/>
      <c r="AP300" s="117"/>
      <c r="AQ300" s="117"/>
      <c r="AR300" s="117"/>
      <c r="AS300" s="117"/>
      <c r="AT300" s="117"/>
      <c r="AU300" s="117"/>
      <c r="AV300" s="117"/>
      <c r="AW300" s="117"/>
      <c r="AX300" s="117"/>
      <c r="AY300" s="117"/>
      <c r="AZ300" s="117"/>
      <c r="BA300" s="117"/>
      <c r="BB300" s="117"/>
      <c r="BC300" s="117"/>
      <c r="BD300" s="117"/>
      <c r="BE300" s="117"/>
      <c r="BF300" s="147"/>
    </row>
    <row r="301" spans="1:58" thickBot="1" x14ac:dyDescent="0.3">
      <c r="A301" s="117"/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  <c r="AK301" s="117"/>
      <c r="AL301" s="117"/>
      <c r="AM301" s="117"/>
      <c r="AN301" s="117"/>
      <c r="AO301" s="117"/>
      <c r="AP301" s="117"/>
      <c r="AQ301" s="117"/>
      <c r="AR301" s="117"/>
      <c r="AS301" s="117"/>
      <c r="AT301" s="117"/>
      <c r="AU301" s="117"/>
      <c r="AV301" s="117"/>
      <c r="AW301" s="117"/>
      <c r="AX301" s="117"/>
      <c r="AY301" s="117"/>
      <c r="AZ301" s="117"/>
      <c r="BA301" s="117"/>
      <c r="BB301" s="117"/>
      <c r="BC301" s="117"/>
      <c r="BD301" s="117"/>
      <c r="BE301" s="117"/>
      <c r="BF301" s="147"/>
    </row>
    <row r="302" spans="1:58" thickBot="1" x14ac:dyDescent="0.3">
      <c r="A302" s="117"/>
      <c r="B302" s="117"/>
      <c r="C302" s="117"/>
      <c r="D302" s="117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  <c r="AK302" s="117"/>
      <c r="AL302" s="117"/>
      <c r="AM302" s="117"/>
      <c r="AN302" s="117"/>
      <c r="AO302" s="117"/>
      <c r="AP302" s="117"/>
      <c r="AQ302" s="117"/>
      <c r="AR302" s="117"/>
      <c r="AS302" s="117"/>
      <c r="AT302" s="117"/>
      <c r="AU302" s="117"/>
      <c r="AV302" s="117"/>
      <c r="AW302" s="117"/>
      <c r="AX302" s="117"/>
      <c r="AY302" s="117"/>
      <c r="AZ302" s="117"/>
      <c r="BA302" s="117"/>
      <c r="BB302" s="117"/>
      <c r="BC302" s="117"/>
      <c r="BD302" s="117"/>
      <c r="BE302" s="117"/>
      <c r="BF302" s="147"/>
    </row>
    <row r="303" spans="1:58" thickBot="1" x14ac:dyDescent="0.3">
      <c r="A303" s="117"/>
      <c r="B303" s="117"/>
      <c r="C303" s="117"/>
      <c r="D303" s="117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  <c r="AK303" s="117"/>
      <c r="AL303" s="117"/>
      <c r="AM303" s="117"/>
      <c r="AN303" s="117"/>
      <c r="AO303" s="117"/>
      <c r="AP303" s="117"/>
      <c r="AQ303" s="117"/>
      <c r="AR303" s="117"/>
      <c r="AS303" s="117"/>
      <c r="AT303" s="117"/>
      <c r="AU303" s="117"/>
      <c r="AV303" s="117"/>
      <c r="AW303" s="117"/>
      <c r="AX303" s="117"/>
      <c r="AY303" s="117"/>
      <c r="AZ303" s="117"/>
      <c r="BA303" s="117"/>
      <c r="BB303" s="117"/>
      <c r="BC303" s="117"/>
      <c r="BD303" s="117"/>
      <c r="BE303" s="117"/>
      <c r="BF303" s="147"/>
    </row>
    <row r="304" spans="1:58" thickBot="1" x14ac:dyDescent="0.3">
      <c r="A304" s="117"/>
      <c r="B304" s="117"/>
      <c r="C304" s="117"/>
      <c r="D304" s="117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  <c r="AK304" s="117"/>
      <c r="AL304" s="117"/>
      <c r="AM304" s="117"/>
      <c r="AN304" s="117"/>
      <c r="AO304" s="117"/>
      <c r="AP304" s="117"/>
      <c r="AQ304" s="117"/>
      <c r="AR304" s="117"/>
      <c r="AS304" s="117"/>
      <c r="AT304" s="117"/>
      <c r="AU304" s="117"/>
      <c r="AV304" s="117"/>
      <c r="AW304" s="117"/>
      <c r="AX304" s="117"/>
      <c r="AY304" s="117"/>
      <c r="AZ304" s="117"/>
      <c r="BA304" s="117"/>
      <c r="BB304" s="117"/>
      <c r="BC304" s="117"/>
      <c r="BD304" s="117"/>
      <c r="BE304" s="117"/>
      <c r="BF304" s="147"/>
    </row>
    <row r="305" spans="1:58" thickBot="1" x14ac:dyDescent="0.3">
      <c r="A305" s="117"/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  <c r="AK305" s="117"/>
      <c r="AL305" s="117"/>
      <c r="AM305" s="117"/>
      <c r="AN305" s="117"/>
      <c r="AO305" s="117"/>
      <c r="AP305" s="117"/>
      <c r="AQ305" s="117"/>
      <c r="AR305" s="117"/>
      <c r="AS305" s="117"/>
      <c r="AT305" s="117"/>
      <c r="AU305" s="117"/>
      <c r="AV305" s="117"/>
      <c r="AW305" s="117"/>
      <c r="AX305" s="117"/>
      <c r="AY305" s="117"/>
      <c r="AZ305" s="117"/>
      <c r="BA305" s="117"/>
      <c r="BB305" s="117"/>
      <c r="BC305" s="117"/>
      <c r="BD305" s="117"/>
      <c r="BE305" s="117"/>
      <c r="BF305" s="147"/>
    </row>
    <row r="306" spans="1:58" thickBot="1" x14ac:dyDescent="0.3">
      <c r="A306" s="117"/>
      <c r="B306" s="117"/>
      <c r="C306" s="117"/>
      <c r="D306" s="117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7"/>
      <c r="AN306" s="117"/>
      <c r="AO306" s="117"/>
      <c r="AP306" s="117"/>
      <c r="AQ306" s="117"/>
      <c r="AR306" s="117"/>
      <c r="AS306" s="117"/>
      <c r="AT306" s="117"/>
      <c r="AU306" s="117"/>
      <c r="AV306" s="117"/>
      <c r="AW306" s="117"/>
      <c r="AX306" s="117"/>
      <c r="AY306" s="117"/>
      <c r="AZ306" s="117"/>
      <c r="BA306" s="117"/>
      <c r="BB306" s="117"/>
      <c r="BC306" s="117"/>
      <c r="BD306" s="117"/>
      <c r="BE306" s="117"/>
      <c r="BF306" s="147"/>
    </row>
    <row r="307" spans="1:58" thickBot="1" x14ac:dyDescent="0.3">
      <c r="A307" s="117"/>
      <c r="B307" s="117"/>
      <c r="C307" s="117"/>
      <c r="D307" s="117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  <c r="AK307" s="117"/>
      <c r="AL307" s="117"/>
      <c r="AM307" s="117"/>
      <c r="AN307" s="117"/>
      <c r="AO307" s="117"/>
      <c r="AP307" s="117"/>
      <c r="AQ307" s="117"/>
      <c r="AR307" s="117"/>
      <c r="AS307" s="117"/>
      <c r="AT307" s="117"/>
      <c r="AU307" s="117"/>
      <c r="AV307" s="117"/>
      <c r="AW307" s="117"/>
      <c r="AX307" s="117"/>
      <c r="AY307" s="117"/>
      <c r="AZ307" s="117"/>
      <c r="BA307" s="117"/>
      <c r="BB307" s="117"/>
      <c r="BC307" s="117"/>
      <c r="BD307" s="117"/>
      <c r="BE307" s="117"/>
      <c r="BF307" s="147"/>
    </row>
    <row r="308" spans="1:58" thickBot="1" x14ac:dyDescent="0.3">
      <c r="A308" s="117"/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17"/>
      <c r="AL308" s="117"/>
      <c r="AM308" s="117"/>
      <c r="AN308" s="117"/>
      <c r="AO308" s="117"/>
      <c r="AP308" s="117"/>
      <c r="AQ308" s="117"/>
      <c r="AR308" s="117"/>
      <c r="AS308" s="117"/>
      <c r="AT308" s="117"/>
      <c r="AU308" s="117"/>
      <c r="AV308" s="117"/>
      <c r="AW308" s="117"/>
      <c r="AX308" s="117"/>
      <c r="AY308" s="117"/>
      <c r="AZ308" s="117"/>
      <c r="BA308" s="117"/>
      <c r="BB308" s="117"/>
      <c r="BC308" s="117"/>
      <c r="BD308" s="117"/>
      <c r="BE308" s="117"/>
      <c r="BF308" s="147"/>
    </row>
    <row r="309" spans="1:58" thickBot="1" x14ac:dyDescent="0.3">
      <c r="A309" s="117"/>
      <c r="B309" s="117"/>
      <c r="C309" s="117"/>
      <c r="D309" s="117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  <c r="AK309" s="117"/>
      <c r="AL309" s="117"/>
      <c r="AM309" s="117"/>
      <c r="AN309" s="117"/>
      <c r="AO309" s="117"/>
      <c r="AP309" s="117"/>
      <c r="AQ309" s="117"/>
      <c r="AR309" s="117"/>
      <c r="AS309" s="117"/>
      <c r="AT309" s="117"/>
      <c r="AU309" s="117"/>
      <c r="AV309" s="117"/>
      <c r="AW309" s="117"/>
      <c r="AX309" s="117"/>
      <c r="AY309" s="117"/>
      <c r="AZ309" s="117"/>
      <c r="BA309" s="117"/>
      <c r="BB309" s="117"/>
      <c r="BC309" s="117"/>
      <c r="BD309" s="117"/>
      <c r="BE309" s="117"/>
      <c r="BF309" s="147"/>
    </row>
    <row r="310" spans="1:58" thickBot="1" x14ac:dyDescent="0.3">
      <c r="A310" s="117"/>
      <c r="B310" s="117"/>
      <c r="C310" s="117"/>
      <c r="D310" s="117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  <c r="AK310" s="117"/>
      <c r="AL310" s="117"/>
      <c r="AM310" s="117"/>
      <c r="AN310" s="117"/>
      <c r="AO310" s="117"/>
      <c r="AP310" s="117"/>
      <c r="AQ310" s="117"/>
      <c r="AR310" s="117"/>
      <c r="AS310" s="117"/>
      <c r="AT310" s="117"/>
      <c r="AU310" s="117"/>
      <c r="AV310" s="117"/>
      <c r="AW310" s="117"/>
      <c r="AX310" s="117"/>
      <c r="AY310" s="117"/>
      <c r="AZ310" s="117"/>
      <c r="BA310" s="117"/>
      <c r="BB310" s="117"/>
      <c r="BC310" s="117"/>
      <c r="BD310" s="117"/>
      <c r="BE310" s="117"/>
      <c r="BF310" s="147"/>
    </row>
    <row r="311" spans="1:58" thickBot="1" x14ac:dyDescent="0.3">
      <c r="A311" s="117"/>
      <c r="B311" s="117"/>
      <c r="C311" s="117"/>
      <c r="D311" s="117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  <c r="AK311" s="117"/>
      <c r="AL311" s="117"/>
      <c r="AM311" s="117"/>
      <c r="AN311" s="117"/>
      <c r="AO311" s="117"/>
      <c r="AP311" s="117"/>
      <c r="AQ311" s="117"/>
      <c r="AR311" s="117"/>
      <c r="AS311" s="117"/>
      <c r="AT311" s="117"/>
      <c r="AU311" s="117"/>
      <c r="AV311" s="117"/>
      <c r="AW311" s="117"/>
      <c r="AX311" s="117"/>
      <c r="AY311" s="117"/>
      <c r="AZ311" s="117"/>
      <c r="BA311" s="117"/>
      <c r="BB311" s="117"/>
      <c r="BC311" s="117"/>
      <c r="BD311" s="117"/>
      <c r="BE311" s="117"/>
      <c r="BF311" s="147"/>
    </row>
    <row r="312" spans="1:58" thickBot="1" x14ac:dyDescent="0.3">
      <c r="A312" s="117"/>
      <c r="B312" s="117"/>
      <c r="C312" s="117"/>
      <c r="D312" s="117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  <c r="AK312" s="117"/>
      <c r="AL312" s="117"/>
      <c r="AM312" s="117"/>
      <c r="AN312" s="117"/>
      <c r="AO312" s="117"/>
      <c r="AP312" s="117"/>
      <c r="AQ312" s="117"/>
      <c r="AR312" s="117"/>
      <c r="AS312" s="117"/>
      <c r="AT312" s="117"/>
      <c r="AU312" s="117"/>
      <c r="AV312" s="117"/>
      <c r="AW312" s="117"/>
      <c r="AX312" s="117"/>
      <c r="AY312" s="117"/>
      <c r="AZ312" s="117"/>
      <c r="BA312" s="117"/>
      <c r="BB312" s="117"/>
      <c r="BC312" s="117"/>
      <c r="BD312" s="117"/>
      <c r="BE312" s="117"/>
      <c r="BF312" s="147"/>
    </row>
    <row r="313" spans="1:58" thickBot="1" x14ac:dyDescent="0.3">
      <c r="A313" s="117"/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  <c r="AK313" s="117"/>
      <c r="AL313" s="117"/>
      <c r="AM313" s="117"/>
      <c r="AN313" s="117"/>
      <c r="AO313" s="117"/>
      <c r="AP313" s="117"/>
      <c r="AQ313" s="117"/>
      <c r="AR313" s="117"/>
      <c r="AS313" s="117"/>
      <c r="AT313" s="117"/>
      <c r="AU313" s="117"/>
      <c r="AV313" s="117"/>
      <c r="AW313" s="117"/>
      <c r="AX313" s="117"/>
      <c r="AY313" s="117"/>
      <c r="AZ313" s="117"/>
      <c r="BA313" s="117"/>
      <c r="BB313" s="117"/>
      <c r="BC313" s="117"/>
      <c r="BD313" s="117"/>
      <c r="BE313" s="117"/>
      <c r="BF313" s="147"/>
    </row>
    <row r="314" spans="1:58" thickBot="1" x14ac:dyDescent="0.3">
      <c r="A314" s="117"/>
      <c r="B314" s="117"/>
      <c r="C314" s="117"/>
      <c r="D314" s="117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  <c r="AK314" s="117"/>
      <c r="AL314" s="117"/>
      <c r="AM314" s="117"/>
      <c r="AN314" s="117"/>
      <c r="AO314" s="117"/>
      <c r="AP314" s="117"/>
      <c r="AQ314" s="117"/>
      <c r="AR314" s="117"/>
      <c r="AS314" s="117"/>
      <c r="AT314" s="117"/>
      <c r="AU314" s="117"/>
      <c r="AV314" s="117"/>
      <c r="AW314" s="117"/>
      <c r="AX314" s="117"/>
      <c r="AY314" s="117"/>
      <c r="AZ314" s="117"/>
      <c r="BA314" s="117"/>
      <c r="BB314" s="117"/>
      <c r="BC314" s="117"/>
      <c r="BD314" s="117"/>
      <c r="BE314" s="117"/>
      <c r="BF314" s="147"/>
    </row>
    <row r="315" spans="1:58" thickBot="1" x14ac:dyDescent="0.3">
      <c r="A315" s="117"/>
      <c r="B315" s="117"/>
      <c r="C315" s="117"/>
      <c r="D315" s="117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  <c r="AK315" s="117"/>
      <c r="AL315" s="117"/>
      <c r="AM315" s="117"/>
      <c r="AN315" s="117"/>
      <c r="AO315" s="117"/>
      <c r="AP315" s="117"/>
      <c r="AQ315" s="117"/>
      <c r="AR315" s="117"/>
      <c r="AS315" s="117"/>
      <c r="AT315" s="117"/>
      <c r="AU315" s="117"/>
      <c r="AV315" s="117"/>
      <c r="AW315" s="117"/>
      <c r="AX315" s="117"/>
      <c r="AY315" s="117"/>
      <c r="AZ315" s="117"/>
      <c r="BA315" s="117"/>
      <c r="BB315" s="117"/>
      <c r="BC315" s="117"/>
      <c r="BD315" s="117"/>
      <c r="BE315" s="117"/>
      <c r="BF315" s="147"/>
    </row>
    <row r="316" spans="1:58" thickBot="1" x14ac:dyDescent="0.3">
      <c r="A316" s="117"/>
      <c r="B316" s="117"/>
      <c r="C316" s="117"/>
      <c r="D316" s="117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  <c r="AK316" s="117"/>
      <c r="AL316" s="117"/>
      <c r="AM316" s="117"/>
      <c r="AN316" s="117"/>
      <c r="AO316" s="117"/>
      <c r="AP316" s="117"/>
      <c r="AQ316" s="117"/>
      <c r="AR316" s="117"/>
      <c r="AS316" s="117"/>
      <c r="AT316" s="117"/>
      <c r="AU316" s="117"/>
      <c r="AV316" s="117"/>
      <c r="AW316" s="117"/>
      <c r="AX316" s="117"/>
      <c r="AY316" s="117"/>
      <c r="AZ316" s="117"/>
      <c r="BA316" s="117"/>
      <c r="BB316" s="117"/>
      <c r="BC316" s="117"/>
      <c r="BD316" s="117"/>
      <c r="BE316" s="117"/>
      <c r="BF316" s="147"/>
    </row>
    <row r="317" spans="1:58" thickBot="1" x14ac:dyDescent="0.3">
      <c r="A317" s="117"/>
      <c r="B317" s="117"/>
      <c r="C317" s="117"/>
      <c r="D317" s="117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  <c r="AK317" s="117"/>
      <c r="AL317" s="117"/>
      <c r="AM317" s="117"/>
      <c r="AN317" s="117"/>
      <c r="AO317" s="117"/>
      <c r="AP317" s="117"/>
      <c r="AQ317" s="117"/>
      <c r="AR317" s="117"/>
      <c r="AS317" s="117"/>
      <c r="AT317" s="117"/>
      <c r="AU317" s="117"/>
      <c r="AV317" s="117"/>
      <c r="AW317" s="117"/>
      <c r="AX317" s="117"/>
      <c r="AY317" s="117"/>
      <c r="AZ317" s="117"/>
      <c r="BA317" s="117"/>
      <c r="BB317" s="117"/>
      <c r="BC317" s="117"/>
      <c r="BD317" s="117"/>
      <c r="BE317" s="117"/>
      <c r="BF317" s="147"/>
    </row>
    <row r="318" spans="1:58" thickBot="1" x14ac:dyDescent="0.3">
      <c r="A318" s="117"/>
      <c r="B318" s="117"/>
      <c r="C318" s="117"/>
      <c r="D318" s="117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  <c r="AK318" s="117"/>
      <c r="AL318" s="117"/>
      <c r="AM318" s="117"/>
      <c r="AN318" s="117"/>
      <c r="AO318" s="117"/>
      <c r="AP318" s="117"/>
      <c r="AQ318" s="117"/>
      <c r="AR318" s="117"/>
      <c r="AS318" s="117"/>
      <c r="AT318" s="117"/>
      <c r="AU318" s="117"/>
      <c r="AV318" s="117"/>
      <c r="AW318" s="117"/>
      <c r="AX318" s="117"/>
      <c r="AY318" s="117"/>
      <c r="AZ318" s="117"/>
      <c r="BA318" s="117"/>
      <c r="BB318" s="117"/>
      <c r="BC318" s="117"/>
      <c r="BD318" s="117"/>
      <c r="BE318" s="117"/>
      <c r="BF318" s="147"/>
    </row>
    <row r="319" spans="1:58" thickBot="1" x14ac:dyDescent="0.3">
      <c r="A319" s="117"/>
      <c r="B319" s="117"/>
      <c r="C319" s="117"/>
      <c r="D319" s="117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  <c r="AK319" s="117"/>
      <c r="AL319" s="117"/>
      <c r="AM319" s="117"/>
      <c r="AN319" s="117"/>
      <c r="AO319" s="117"/>
      <c r="AP319" s="117"/>
      <c r="AQ319" s="117"/>
      <c r="AR319" s="117"/>
      <c r="AS319" s="117"/>
      <c r="AT319" s="117"/>
      <c r="AU319" s="117"/>
      <c r="AV319" s="117"/>
      <c r="AW319" s="117"/>
      <c r="AX319" s="117"/>
      <c r="AY319" s="117"/>
      <c r="AZ319" s="117"/>
      <c r="BA319" s="117"/>
      <c r="BB319" s="117"/>
      <c r="BC319" s="117"/>
      <c r="BD319" s="117"/>
      <c r="BE319" s="117"/>
      <c r="BF319" s="147"/>
    </row>
    <row r="320" spans="1:58" thickBot="1" x14ac:dyDescent="0.3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  <c r="AK320" s="117"/>
      <c r="AL320" s="117"/>
      <c r="AM320" s="117"/>
      <c r="AN320" s="117"/>
      <c r="AO320" s="117"/>
      <c r="AP320" s="117"/>
      <c r="AQ320" s="117"/>
      <c r="AR320" s="117"/>
      <c r="AS320" s="117"/>
      <c r="AT320" s="117"/>
      <c r="AU320" s="117"/>
      <c r="AV320" s="117"/>
      <c r="AW320" s="117"/>
      <c r="AX320" s="117"/>
      <c r="AY320" s="117"/>
      <c r="AZ320" s="117"/>
      <c r="BA320" s="117"/>
      <c r="BB320" s="117"/>
      <c r="BC320" s="117"/>
      <c r="BD320" s="117"/>
      <c r="BE320" s="117"/>
      <c r="BF320" s="147"/>
    </row>
    <row r="321" spans="1:58" thickBot="1" x14ac:dyDescent="0.3">
      <c r="A321" s="117"/>
      <c r="B321" s="117"/>
      <c r="C321" s="117"/>
      <c r="D321" s="117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  <c r="AK321" s="117"/>
      <c r="AL321" s="117"/>
      <c r="AM321" s="117"/>
      <c r="AN321" s="117"/>
      <c r="AO321" s="117"/>
      <c r="AP321" s="117"/>
      <c r="AQ321" s="117"/>
      <c r="AR321" s="117"/>
      <c r="AS321" s="117"/>
      <c r="AT321" s="117"/>
      <c r="AU321" s="117"/>
      <c r="AV321" s="117"/>
      <c r="AW321" s="117"/>
      <c r="AX321" s="117"/>
      <c r="AY321" s="117"/>
      <c r="AZ321" s="117"/>
      <c r="BA321" s="117"/>
      <c r="BB321" s="117"/>
      <c r="BC321" s="117"/>
      <c r="BD321" s="117"/>
      <c r="BE321" s="117"/>
      <c r="BF321" s="147"/>
    </row>
    <row r="322" spans="1:58" thickBot="1" x14ac:dyDescent="0.3">
      <c r="A322" s="117"/>
      <c r="B322" s="117"/>
      <c r="C322" s="117"/>
      <c r="D322" s="117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  <c r="AK322" s="117"/>
      <c r="AL322" s="117"/>
      <c r="AM322" s="117"/>
      <c r="AN322" s="117"/>
      <c r="AO322" s="117"/>
      <c r="AP322" s="117"/>
      <c r="AQ322" s="117"/>
      <c r="AR322" s="117"/>
      <c r="AS322" s="117"/>
      <c r="AT322" s="117"/>
      <c r="AU322" s="117"/>
      <c r="AV322" s="117"/>
      <c r="AW322" s="117"/>
      <c r="AX322" s="117"/>
      <c r="AY322" s="117"/>
      <c r="AZ322" s="117"/>
      <c r="BA322" s="117"/>
      <c r="BB322" s="117"/>
      <c r="BC322" s="117"/>
      <c r="BD322" s="117"/>
      <c r="BE322" s="117"/>
      <c r="BF322" s="147"/>
    </row>
    <row r="323" spans="1:58" thickBot="1" x14ac:dyDescent="0.3">
      <c r="A323" s="117"/>
      <c r="B323" s="117"/>
      <c r="C323" s="117"/>
      <c r="D323" s="117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  <c r="AK323" s="117"/>
      <c r="AL323" s="117"/>
      <c r="AM323" s="117"/>
      <c r="AN323" s="117"/>
      <c r="AO323" s="117"/>
      <c r="AP323" s="117"/>
      <c r="AQ323" s="117"/>
      <c r="AR323" s="117"/>
      <c r="AS323" s="117"/>
      <c r="AT323" s="117"/>
      <c r="AU323" s="117"/>
      <c r="AV323" s="117"/>
      <c r="AW323" s="117"/>
      <c r="AX323" s="117"/>
      <c r="AY323" s="117"/>
      <c r="AZ323" s="117"/>
      <c r="BA323" s="117"/>
      <c r="BB323" s="117"/>
      <c r="BC323" s="117"/>
      <c r="BD323" s="117"/>
      <c r="BE323" s="117"/>
      <c r="BF323" s="147"/>
    </row>
    <row r="324" spans="1:58" thickBot="1" x14ac:dyDescent="0.3">
      <c r="A324" s="117"/>
      <c r="B324" s="117"/>
      <c r="C324" s="117"/>
      <c r="D324" s="117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  <c r="AK324" s="117"/>
      <c r="AL324" s="117"/>
      <c r="AM324" s="117"/>
      <c r="AN324" s="117"/>
      <c r="AO324" s="117"/>
      <c r="AP324" s="117"/>
      <c r="AQ324" s="117"/>
      <c r="AR324" s="117"/>
      <c r="AS324" s="117"/>
      <c r="AT324" s="117"/>
      <c r="AU324" s="117"/>
      <c r="AV324" s="117"/>
      <c r="AW324" s="117"/>
      <c r="AX324" s="117"/>
      <c r="AY324" s="117"/>
      <c r="AZ324" s="117"/>
      <c r="BA324" s="117"/>
      <c r="BB324" s="117"/>
      <c r="BC324" s="117"/>
      <c r="BD324" s="117"/>
      <c r="BE324" s="117"/>
      <c r="BF324" s="147"/>
    </row>
    <row r="325" spans="1:58" thickBot="1" x14ac:dyDescent="0.3">
      <c r="A325" s="117"/>
      <c r="B325" s="117"/>
      <c r="C325" s="117"/>
      <c r="D325" s="117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  <c r="AK325" s="117"/>
      <c r="AL325" s="117"/>
      <c r="AM325" s="117"/>
      <c r="AN325" s="117"/>
      <c r="AO325" s="117"/>
      <c r="AP325" s="117"/>
      <c r="AQ325" s="117"/>
      <c r="AR325" s="117"/>
      <c r="AS325" s="117"/>
      <c r="AT325" s="117"/>
      <c r="AU325" s="117"/>
      <c r="AV325" s="117"/>
      <c r="AW325" s="117"/>
      <c r="AX325" s="117"/>
      <c r="AY325" s="117"/>
      <c r="AZ325" s="117"/>
      <c r="BA325" s="117"/>
      <c r="BB325" s="117"/>
      <c r="BC325" s="117"/>
      <c r="BD325" s="117"/>
      <c r="BE325" s="117"/>
      <c r="BF325" s="147"/>
    </row>
    <row r="326" spans="1:58" thickBot="1" x14ac:dyDescent="0.3">
      <c r="A326" s="117"/>
      <c r="B326" s="117"/>
      <c r="C326" s="117"/>
      <c r="D326" s="117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  <c r="AK326" s="117"/>
      <c r="AL326" s="117"/>
      <c r="AM326" s="117"/>
      <c r="AN326" s="117"/>
      <c r="AO326" s="117"/>
      <c r="AP326" s="117"/>
      <c r="AQ326" s="117"/>
      <c r="AR326" s="117"/>
      <c r="AS326" s="117"/>
      <c r="AT326" s="117"/>
      <c r="AU326" s="117"/>
      <c r="AV326" s="117"/>
      <c r="AW326" s="117"/>
      <c r="AX326" s="117"/>
      <c r="AY326" s="117"/>
      <c r="AZ326" s="117"/>
      <c r="BA326" s="117"/>
      <c r="BB326" s="117"/>
      <c r="BC326" s="117"/>
      <c r="BD326" s="117"/>
      <c r="BE326" s="117"/>
      <c r="BF326" s="147"/>
    </row>
    <row r="327" spans="1:58" thickBot="1" x14ac:dyDescent="0.3">
      <c r="A327" s="117"/>
      <c r="B327" s="117"/>
      <c r="C327" s="117"/>
      <c r="D327" s="117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  <c r="AK327" s="117"/>
      <c r="AL327" s="117"/>
      <c r="AM327" s="117"/>
      <c r="AN327" s="117"/>
      <c r="AO327" s="117"/>
      <c r="AP327" s="117"/>
      <c r="AQ327" s="117"/>
      <c r="AR327" s="117"/>
      <c r="AS327" s="117"/>
      <c r="AT327" s="117"/>
      <c r="AU327" s="117"/>
      <c r="AV327" s="117"/>
      <c r="AW327" s="117"/>
      <c r="AX327" s="117"/>
      <c r="AY327" s="117"/>
      <c r="AZ327" s="117"/>
      <c r="BA327" s="117"/>
      <c r="BB327" s="117"/>
      <c r="BC327" s="117"/>
      <c r="BD327" s="117"/>
      <c r="BE327" s="117"/>
      <c r="BF327" s="147"/>
    </row>
    <row r="328" spans="1:58" thickBot="1" x14ac:dyDescent="0.3">
      <c r="A328" s="117"/>
      <c r="B328" s="117"/>
      <c r="C328" s="117"/>
      <c r="D328" s="117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  <c r="AK328" s="117"/>
      <c r="AL328" s="117"/>
      <c r="AM328" s="117"/>
      <c r="AN328" s="117"/>
      <c r="AO328" s="117"/>
      <c r="AP328" s="117"/>
      <c r="AQ328" s="117"/>
      <c r="AR328" s="117"/>
      <c r="AS328" s="117"/>
      <c r="AT328" s="117"/>
      <c r="AU328" s="117"/>
      <c r="AV328" s="117"/>
      <c r="AW328" s="117"/>
      <c r="AX328" s="117"/>
      <c r="AY328" s="117"/>
      <c r="AZ328" s="117"/>
      <c r="BA328" s="117"/>
      <c r="BB328" s="117"/>
      <c r="BC328" s="117"/>
      <c r="BD328" s="117"/>
      <c r="BE328" s="117"/>
      <c r="BF328" s="147"/>
    </row>
    <row r="329" spans="1:58" thickBot="1" x14ac:dyDescent="0.3">
      <c r="A329" s="117"/>
      <c r="B329" s="117"/>
      <c r="C329" s="117"/>
      <c r="D329" s="117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  <c r="AK329" s="117"/>
      <c r="AL329" s="117"/>
      <c r="AM329" s="117"/>
      <c r="AN329" s="117"/>
      <c r="AO329" s="117"/>
      <c r="AP329" s="117"/>
      <c r="AQ329" s="117"/>
      <c r="AR329" s="117"/>
      <c r="AS329" s="117"/>
      <c r="AT329" s="117"/>
      <c r="AU329" s="117"/>
      <c r="AV329" s="117"/>
      <c r="AW329" s="117"/>
      <c r="AX329" s="117"/>
      <c r="AY329" s="117"/>
      <c r="AZ329" s="117"/>
      <c r="BA329" s="117"/>
      <c r="BB329" s="117"/>
      <c r="BC329" s="117"/>
      <c r="BD329" s="117"/>
      <c r="BE329" s="117"/>
      <c r="BF329" s="147"/>
    </row>
    <row r="330" spans="1:58" thickBot="1" x14ac:dyDescent="0.3">
      <c r="A330" s="117"/>
      <c r="B330" s="117"/>
      <c r="C330" s="117"/>
      <c r="D330" s="117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  <c r="AK330" s="117"/>
      <c r="AL330" s="117"/>
      <c r="AM330" s="117"/>
      <c r="AN330" s="117"/>
      <c r="AO330" s="117"/>
      <c r="AP330" s="117"/>
      <c r="AQ330" s="117"/>
      <c r="AR330" s="117"/>
      <c r="AS330" s="117"/>
      <c r="AT330" s="117"/>
      <c r="AU330" s="117"/>
      <c r="AV330" s="117"/>
      <c r="AW330" s="117"/>
      <c r="AX330" s="117"/>
      <c r="AY330" s="117"/>
      <c r="AZ330" s="117"/>
      <c r="BA330" s="117"/>
      <c r="BB330" s="117"/>
      <c r="BC330" s="117"/>
      <c r="BD330" s="117"/>
      <c r="BE330" s="117"/>
      <c r="BF330" s="147"/>
    </row>
    <row r="331" spans="1:58" thickBot="1" x14ac:dyDescent="0.3">
      <c r="A331" s="117"/>
      <c r="B331" s="117"/>
      <c r="C331" s="117"/>
      <c r="D331" s="117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  <c r="AK331" s="117"/>
      <c r="AL331" s="117"/>
      <c r="AM331" s="117"/>
      <c r="AN331" s="117"/>
      <c r="AO331" s="117"/>
      <c r="AP331" s="117"/>
      <c r="AQ331" s="117"/>
      <c r="AR331" s="117"/>
      <c r="AS331" s="117"/>
      <c r="AT331" s="117"/>
      <c r="AU331" s="117"/>
      <c r="AV331" s="117"/>
      <c r="AW331" s="117"/>
      <c r="AX331" s="117"/>
      <c r="AY331" s="117"/>
      <c r="AZ331" s="117"/>
      <c r="BA331" s="117"/>
      <c r="BB331" s="117"/>
      <c r="BC331" s="117"/>
      <c r="BD331" s="117"/>
      <c r="BE331" s="117"/>
      <c r="BF331" s="147"/>
    </row>
    <row r="332" spans="1:58" thickBot="1" x14ac:dyDescent="0.3">
      <c r="A332" s="117"/>
      <c r="B332" s="117"/>
      <c r="C332" s="117"/>
      <c r="D332" s="117"/>
      <c r="E332" s="117"/>
      <c r="F332" s="117"/>
      <c r="G332" s="117"/>
      <c r="H332" s="117"/>
      <c r="I332" s="117"/>
      <c r="J332" s="117"/>
      <c r="K332" s="117"/>
      <c r="L332" s="117"/>
      <c r="M332" s="117"/>
      <c r="N332" s="117"/>
      <c r="O332" s="117"/>
      <c r="P332" s="117"/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  <c r="AK332" s="117"/>
      <c r="AL332" s="117"/>
      <c r="AM332" s="117"/>
      <c r="AN332" s="117"/>
      <c r="AO332" s="117"/>
      <c r="AP332" s="117"/>
      <c r="AQ332" s="117"/>
      <c r="AR332" s="117"/>
      <c r="AS332" s="117"/>
      <c r="AT332" s="117"/>
      <c r="AU332" s="117"/>
      <c r="AV332" s="117"/>
      <c r="AW332" s="117"/>
      <c r="AX332" s="117"/>
      <c r="AY332" s="117"/>
      <c r="AZ332" s="117"/>
      <c r="BA332" s="117"/>
      <c r="BB332" s="117"/>
      <c r="BC332" s="117"/>
      <c r="BD332" s="117"/>
      <c r="BE332" s="117"/>
      <c r="BF332" s="147"/>
    </row>
    <row r="333" spans="1:58" thickBot="1" x14ac:dyDescent="0.3">
      <c r="A333" s="117"/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  <c r="AK333" s="117"/>
      <c r="AL333" s="117"/>
      <c r="AM333" s="117"/>
      <c r="AN333" s="117"/>
      <c r="AO333" s="117"/>
      <c r="AP333" s="117"/>
      <c r="AQ333" s="117"/>
      <c r="AR333" s="117"/>
      <c r="AS333" s="117"/>
      <c r="AT333" s="117"/>
      <c r="AU333" s="117"/>
      <c r="AV333" s="117"/>
      <c r="AW333" s="117"/>
      <c r="AX333" s="117"/>
      <c r="AY333" s="117"/>
      <c r="AZ333" s="117"/>
      <c r="BA333" s="117"/>
      <c r="BB333" s="117"/>
      <c r="BC333" s="117"/>
      <c r="BD333" s="117"/>
      <c r="BE333" s="117"/>
      <c r="BF333" s="147"/>
    </row>
    <row r="334" spans="1:58" thickBot="1" x14ac:dyDescent="0.3">
      <c r="A334" s="117"/>
      <c r="B334" s="117"/>
      <c r="C334" s="117"/>
      <c r="D334" s="117"/>
      <c r="E334" s="117"/>
      <c r="F334" s="117"/>
      <c r="G334" s="117"/>
      <c r="H334" s="117"/>
      <c r="I334" s="117"/>
      <c r="J334" s="117"/>
      <c r="K334" s="117"/>
      <c r="L334" s="117"/>
      <c r="M334" s="117"/>
      <c r="N334" s="117"/>
      <c r="O334" s="117"/>
      <c r="P334" s="117"/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  <c r="AK334" s="117"/>
      <c r="AL334" s="117"/>
      <c r="AM334" s="117"/>
      <c r="AN334" s="117"/>
      <c r="AO334" s="117"/>
      <c r="AP334" s="117"/>
      <c r="AQ334" s="117"/>
      <c r="AR334" s="117"/>
      <c r="AS334" s="117"/>
      <c r="AT334" s="117"/>
      <c r="AU334" s="117"/>
      <c r="AV334" s="117"/>
      <c r="AW334" s="117"/>
      <c r="AX334" s="117"/>
      <c r="AY334" s="117"/>
      <c r="AZ334" s="117"/>
      <c r="BA334" s="117"/>
      <c r="BB334" s="117"/>
      <c r="BC334" s="117"/>
      <c r="BD334" s="117"/>
      <c r="BE334" s="117"/>
      <c r="BF334" s="147"/>
    </row>
    <row r="335" spans="1:58" thickBot="1" x14ac:dyDescent="0.3">
      <c r="A335" s="117"/>
      <c r="B335" s="117"/>
      <c r="C335" s="117"/>
      <c r="D335" s="117"/>
      <c r="E335" s="117"/>
      <c r="F335" s="117"/>
      <c r="G335" s="117"/>
      <c r="H335" s="117"/>
      <c r="I335" s="117"/>
      <c r="J335" s="117"/>
      <c r="K335" s="117"/>
      <c r="L335" s="117"/>
      <c r="M335" s="117"/>
      <c r="N335" s="117"/>
      <c r="O335" s="117"/>
      <c r="P335" s="117"/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  <c r="AK335" s="117"/>
      <c r="AL335" s="117"/>
      <c r="AM335" s="117"/>
      <c r="AN335" s="117"/>
      <c r="AO335" s="117"/>
      <c r="AP335" s="117"/>
      <c r="AQ335" s="117"/>
      <c r="AR335" s="117"/>
      <c r="AS335" s="117"/>
      <c r="AT335" s="117"/>
      <c r="AU335" s="117"/>
      <c r="AV335" s="117"/>
      <c r="AW335" s="117"/>
      <c r="AX335" s="117"/>
      <c r="AY335" s="117"/>
      <c r="AZ335" s="117"/>
      <c r="BA335" s="117"/>
      <c r="BB335" s="117"/>
      <c r="BC335" s="117"/>
      <c r="BD335" s="117"/>
      <c r="BE335" s="117"/>
      <c r="BF335" s="147"/>
    </row>
    <row r="336" spans="1:58" thickBot="1" x14ac:dyDescent="0.3">
      <c r="A336" s="117"/>
      <c r="B336" s="117"/>
      <c r="C336" s="117"/>
      <c r="D336" s="117"/>
      <c r="E336" s="117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  <c r="AK336" s="117"/>
      <c r="AL336" s="117"/>
      <c r="AM336" s="117"/>
      <c r="AN336" s="117"/>
      <c r="AO336" s="117"/>
      <c r="AP336" s="117"/>
      <c r="AQ336" s="117"/>
      <c r="AR336" s="117"/>
      <c r="AS336" s="117"/>
      <c r="AT336" s="117"/>
      <c r="AU336" s="117"/>
      <c r="AV336" s="117"/>
      <c r="AW336" s="117"/>
      <c r="AX336" s="117"/>
      <c r="AY336" s="117"/>
      <c r="AZ336" s="117"/>
      <c r="BA336" s="117"/>
      <c r="BB336" s="117"/>
      <c r="BC336" s="117"/>
      <c r="BD336" s="117"/>
      <c r="BE336" s="117"/>
      <c r="BF336" s="147"/>
    </row>
    <row r="337" spans="1:58" thickBot="1" x14ac:dyDescent="0.3">
      <c r="A337" s="117"/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  <c r="AK337" s="117"/>
      <c r="AL337" s="117"/>
      <c r="AM337" s="117"/>
      <c r="AN337" s="117"/>
      <c r="AO337" s="117"/>
      <c r="AP337" s="117"/>
      <c r="AQ337" s="117"/>
      <c r="AR337" s="117"/>
      <c r="AS337" s="117"/>
      <c r="AT337" s="117"/>
      <c r="AU337" s="117"/>
      <c r="AV337" s="117"/>
      <c r="AW337" s="117"/>
      <c r="AX337" s="117"/>
      <c r="AY337" s="117"/>
      <c r="AZ337" s="117"/>
      <c r="BA337" s="117"/>
      <c r="BB337" s="117"/>
      <c r="BC337" s="117"/>
      <c r="BD337" s="117"/>
      <c r="BE337" s="117"/>
      <c r="BF337" s="147"/>
    </row>
    <row r="338" spans="1:58" thickBot="1" x14ac:dyDescent="0.3">
      <c r="A338" s="117"/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  <c r="P338" s="117"/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  <c r="AK338" s="117"/>
      <c r="AL338" s="117"/>
      <c r="AM338" s="117"/>
      <c r="AN338" s="117"/>
      <c r="AO338" s="117"/>
      <c r="AP338" s="117"/>
      <c r="AQ338" s="117"/>
      <c r="AR338" s="117"/>
      <c r="AS338" s="117"/>
      <c r="AT338" s="117"/>
      <c r="AU338" s="117"/>
      <c r="AV338" s="117"/>
      <c r="AW338" s="117"/>
      <c r="AX338" s="117"/>
      <c r="AY338" s="117"/>
      <c r="AZ338" s="117"/>
      <c r="BA338" s="117"/>
      <c r="BB338" s="117"/>
      <c r="BC338" s="117"/>
      <c r="BD338" s="117"/>
      <c r="BE338" s="117"/>
      <c r="BF338" s="147"/>
    </row>
    <row r="339" spans="1:58" thickBot="1" x14ac:dyDescent="0.3">
      <c r="A339" s="117"/>
      <c r="B339" s="117"/>
      <c r="C339" s="117"/>
      <c r="D339" s="117"/>
      <c r="E339" s="117"/>
      <c r="F339" s="117"/>
      <c r="G339" s="117"/>
      <c r="H339" s="117"/>
      <c r="I339" s="117"/>
      <c r="J339" s="117"/>
      <c r="K339" s="117"/>
      <c r="L339" s="117"/>
      <c r="M339" s="117"/>
      <c r="N339" s="117"/>
      <c r="O339" s="117"/>
      <c r="P339" s="117"/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  <c r="AK339" s="117"/>
      <c r="AL339" s="117"/>
      <c r="AM339" s="117"/>
      <c r="AN339" s="117"/>
      <c r="AO339" s="117"/>
      <c r="AP339" s="117"/>
      <c r="AQ339" s="117"/>
      <c r="AR339" s="117"/>
      <c r="AS339" s="117"/>
      <c r="AT339" s="117"/>
      <c r="AU339" s="117"/>
      <c r="AV339" s="117"/>
      <c r="AW339" s="117"/>
      <c r="AX339" s="117"/>
      <c r="AY339" s="117"/>
      <c r="AZ339" s="117"/>
      <c r="BA339" s="117"/>
      <c r="BB339" s="117"/>
      <c r="BC339" s="117"/>
      <c r="BD339" s="117"/>
      <c r="BE339" s="117"/>
      <c r="BF339" s="147"/>
    </row>
    <row r="340" spans="1:58" thickBot="1" x14ac:dyDescent="0.3">
      <c r="A340" s="117"/>
      <c r="B340" s="117"/>
      <c r="C340" s="117"/>
      <c r="D340" s="117"/>
      <c r="E340" s="117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  <c r="AK340" s="117"/>
      <c r="AL340" s="117"/>
      <c r="AM340" s="117"/>
      <c r="AN340" s="117"/>
      <c r="AO340" s="117"/>
      <c r="AP340" s="117"/>
      <c r="AQ340" s="117"/>
      <c r="AR340" s="117"/>
      <c r="AS340" s="117"/>
      <c r="AT340" s="117"/>
      <c r="AU340" s="117"/>
      <c r="AV340" s="117"/>
      <c r="AW340" s="117"/>
      <c r="AX340" s="117"/>
      <c r="AY340" s="117"/>
      <c r="AZ340" s="117"/>
      <c r="BA340" s="117"/>
      <c r="BB340" s="117"/>
      <c r="BC340" s="117"/>
      <c r="BD340" s="117"/>
      <c r="BE340" s="117"/>
      <c r="BF340" s="147"/>
    </row>
    <row r="341" spans="1:58" thickBot="1" x14ac:dyDescent="0.3">
      <c r="A341" s="117"/>
      <c r="B341" s="117"/>
      <c r="C341" s="117"/>
      <c r="D341" s="117"/>
      <c r="E341" s="117"/>
      <c r="F341" s="117"/>
      <c r="G341" s="117"/>
      <c r="H341" s="117"/>
      <c r="I341" s="117"/>
      <c r="J341" s="117"/>
      <c r="K341" s="117"/>
      <c r="L341" s="117"/>
      <c r="M341" s="117"/>
      <c r="N341" s="117"/>
      <c r="O341" s="117"/>
      <c r="P341" s="117"/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  <c r="AK341" s="117"/>
      <c r="AL341" s="117"/>
      <c r="AM341" s="117"/>
      <c r="AN341" s="117"/>
      <c r="AO341" s="117"/>
      <c r="AP341" s="117"/>
      <c r="AQ341" s="117"/>
      <c r="AR341" s="117"/>
      <c r="AS341" s="117"/>
      <c r="AT341" s="117"/>
      <c r="AU341" s="117"/>
      <c r="AV341" s="117"/>
      <c r="AW341" s="117"/>
      <c r="AX341" s="117"/>
      <c r="AY341" s="117"/>
      <c r="AZ341" s="117"/>
      <c r="BA341" s="117"/>
      <c r="BB341" s="117"/>
      <c r="BC341" s="117"/>
      <c r="BD341" s="117"/>
      <c r="BE341" s="117"/>
      <c r="BF341" s="147"/>
    </row>
    <row r="342" spans="1:58" thickBot="1" x14ac:dyDescent="0.3">
      <c r="A342" s="117"/>
      <c r="B342" s="117"/>
      <c r="C342" s="117"/>
      <c r="D342" s="117"/>
      <c r="E342" s="117"/>
      <c r="F342" s="117"/>
      <c r="G342" s="117"/>
      <c r="H342" s="117"/>
      <c r="I342" s="117"/>
      <c r="J342" s="117"/>
      <c r="K342" s="117"/>
      <c r="L342" s="117"/>
      <c r="M342" s="117"/>
      <c r="N342" s="117"/>
      <c r="O342" s="117"/>
      <c r="P342" s="117"/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  <c r="AK342" s="117"/>
      <c r="AL342" s="117"/>
      <c r="AM342" s="117"/>
      <c r="AN342" s="117"/>
      <c r="AO342" s="117"/>
      <c r="AP342" s="117"/>
      <c r="AQ342" s="117"/>
      <c r="AR342" s="117"/>
      <c r="AS342" s="117"/>
      <c r="AT342" s="117"/>
      <c r="AU342" s="117"/>
      <c r="AV342" s="117"/>
      <c r="AW342" s="117"/>
      <c r="AX342" s="117"/>
      <c r="AY342" s="117"/>
      <c r="AZ342" s="117"/>
      <c r="BA342" s="117"/>
      <c r="BB342" s="117"/>
      <c r="BC342" s="117"/>
      <c r="BD342" s="117"/>
      <c r="BE342" s="117"/>
      <c r="BF342" s="147"/>
    </row>
    <row r="343" spans="1:58" thickBot="1" x14ac:dyDescent="0.3">
      <c r="A343" s="117"/>
      <c r="B343" s="117"/>
      <c r="C343" s="117"/>
      <c r="D343" s="117"/>
      <c r="E343" s="117"/>
      <c r="F343" s="117"/>
      <c r="G343" s="117"/>
      <c r="H343" s="117"/>
      <c r="I343" s="117"/>
      <c r="J343" s="117"/>
      <c r="K343" s="117"/>
      <c r="L343" s="117"/>
      <c r="M343" s="117"/>
      <c r="N343" s="117"/>
      <c r="O343" s="117"/>
      <c r="P343" s="117"/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  <c r="AK343" s="117"/>
      <c r="AL343" s="117"/>
      <c r="AM343" s="117"/>
      <c r="AN343" s="117"/>
      <c r="AO343" s="117"/>
      <c r="AP343" s="117"/>
      <c r="AQ343" s="117"/>
      <c r="AR343" s="117"/>
      <c r="AS343" s="117"/>
      <c r="AT343" s="117"/>
      <c r="AU343" s="117"/>
      <c r="AV343" s="117"/>
      <c r="AW343" s="117"/>
      <c r="AX343" s="117"/>
      <c r="AY343" s="117"/>
      <c r="AZ343" s="117"/>
      <c r="BA343" s="117"/>
      <c r="BB343" s="117"/>
      <c r="BC343" s="117"/>
      <c r="BD343" s="117"/>
      <c r="BE343" s="117"/>
      <c r="BF343" s="147"/>
    </row>
    <row r="344" spans="1:58" thickBot="1" x14ac:dyDescent="0.3">
      <c r="A344" s="117"/>
      <c r="B344" s="117"/>
      <c r="C344" s="117"/>
      <c r="D344" s="117"/>
      <c r="E344" s="117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  <c r="AK344" s="117"/>
      <c r="AL344" s="117"/>
      <c r="AM344" s="117"/>
      <c r="AN344" s="117"/>
      <c r="AO344" s="117"/>
      <c r="AP344" s="117"/>
      <c r="AQ344" s="117"/>
      <c r="AR344" s="117"/>
      <c r="AS344" s="117"/>
      <c r="AT344" s="117"/>
      <c r="AU344" s="117"/>
      <c r="AV344" s="117"/>
      <c r="AW344" s="117"/>
      <c r="AX344" s="117"/>
      <c r="AY344" s="117"/>
      <c r="AZ344" s="117"/>
      <c r="BA344" s="117"/>
      <c r="BB344" s="117"/>
      <c r="BC344" s="117"/>
      <c r="BD344" s="117"/>
      <c r="BE344" s="117"/>
      <c r="BF344" s="147"/>
    </row>
    <row r="345" spans="1:58" thickBot="1" x14ac:dyDescent="0.3">
      <c r="A345" s="117"/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  <c r="AK345" s="117"/>
      <c r="AL345" s="117"/>
      <c r="AM345" s="117"/>
      <c r="AN345" s="117"/>
      <c r="AO345" s="117"/>
      <c r="AP345" s="117"/>
      <c r="AQ345" s="117"/>
      <c r="AR345" s="117"/>
      <c r="AS345" s="117"/>
      <c r="AT345" s="117"/>
      <c r="AU345" s="117"/>
      <c r="AV345" s="117"/>
      <c r="AW345" s="117"/>
      <c r="AX345" s="117"/>
      <c r="AY345" s="117"/>
      <c r="AZ345" s="117"/>
      <c r="BA345" s="117"/>
      <c r="BB345" s="117"/>
      <c r="BC345" s="117"/>
      <c r="BD345" s="117"/>
      <c r="BE345" s="117"/>
      <c r="BF345" s="147"/>
    </row>
    <row r="346" spans="1:58" thickBot="1" x14ac:dyDescent="0.3">
      <c r="A346" s="117"/>
      <c r="B346" s="117"/>
      <c r="C346" s="117"/>
      <c r="D346" s="117"/>
      <c r="E346" s="117"/>
      <c r="F346" s="117"/>
      <c r="G346" s="117"/>
      <c r="H346" s="117"/>
      <c r="I346" s="117"/>
      <c r="J346" s="117"/>
      <c r="K346" s="117"/>
      <c r="L346" s="117"/>
      <c r="M346" s="117"/>
      <c r="N346" s="117"/>
      <c r="O346" s="117"/>
      <c r="P346" s="117"/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  <c r="AK346" s="117"/>
      <c r="AL346" s="117"/>
      <c r="AM346" s="117"/>
      <c r="AN346" s="117"/>
      <c r="AO346" s="117"/>
      <c r="AP346" s="117"/>
      <c r="AQ346" s="117"/>
      <c r="AR346" s="117"/>
      <c r="AS346" s="117"/>
      <c r="AT346" s="117"/>
      <c r="AU346" s="117"/>
      <c r="AV346" s="117"/>
      <c r="AW346" s="117"/>
      <c r="AX346" s="117"/>
      <c r="AY346" s="117"/>
      <c r="AZ346" s="117"/>
      <c r="BA346" s="117"/>
      <c r="BB346" s="117"/>
      <c r="BC346" s="117"/>
      <c r="BD346" s="117"/>
      <c r="BE346" s="117"/>
      <c r="BF346" s="147"/>
    </row>
    <row r="347" spans="1:58" thickBot="1" x14ac:dyDescent="0.3">
      <c r="A347" s="117"/>
      <c r="B347" s="117"/>
      <c r="C347" s="117"/>
      <c r="D347" s="117"/>
      <c r="E347" s="117"/>
      <c r="F347" s="117"/>
      <c r="G347" s="117"/>
      <c r="H347" s="117"/>
      <c r="I347" s="117"/>
      <c r="J347" s="117"/>
      <c r="K347" s="117"/>
      <c r="L347" s="117"/>
      <c r="M347" s="117"/>
      <c r="N347" s="117"/>
      <c r="O347" s="117"/>
      <c r="P347" s="117"/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  <c r="AK347" s="117"/>
      <c r="AL347" s="117"/>
      <c r="AM347" s="117"/>
      <c r="AN347" s="117"/>
      <c r="AO347" s="117"/>
      <c r="AP347" s="117"/>
      <c r="AQ347" s="117"/>
      <c r="AR347" s="117"/>
      <c r="AS347" s="117"/>
      <c r="AT347" s="117"/>
      <c r="AU347" s="117"/>
      <c r="AV347" s="117"/>
      <c r="AW347" s="117"/>
      <c r="AX347" s="117"/>
      <c r="AY347" s="117"/>
      <c r="AZ347" s="117"/>
      <c r="BA347" s="117"/>
      <c r="BB347" s="117"/>
      <c r="BC347" s="117"/>
      <c r="BD347" s="117"/>
      <c r="BE347" s="117"/>
      <c r="BF347" s="147"/>
    </row>
    <row r="348" spans="1:58" thickBot="1" x14ac:dyDescent="0.3">
      <c r="A348" s="117"/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  <c r="AK348" s="117"/>
      <c r="AL348" s="117"/>
      <c r="AM348" s="117"/>
      <c r="AN348" s="117"/>
      <c r="AO348" s="117"/>
      <c r="AP348" s="117"/>
      <c r="AQ348" s="117"/>
      <c r="AR348" s="117"/>
      <c r="AS348" s="117"/>
      <c r="AT348" s="117"/>
      <c r="AU348" s="117"/>
      <c r="AV348" s="117"/>
      <c r="AW348" s="117"/>
      <c r="AX348" s="117"/>
      <c r="AY348" s="117"/>
      <c r="AZ348" s="117"/>
      <c r="BA348" s="117"/>
      <c r="BB348" s="117"/>
      <c r="BC348" s="117"/>
      <c r="BD348" s="117"/>
      <c r="BE348" s="117"/>
      <c r="BF348" s="147"/>
    </row>
    <row r="349" spans="1:58" thickBot="1" x14ac:dyDescent="0.3">
      <c r="A349" s="117"/>
      <c r="B349" s="117"/>
      <c r="C349" s="117"/>
      <c r="D349" s="117"/>
      <c r="E349" s="117"/>
      <c r="F349" s="117"/>
      <c r="G349" s="117"/>
      <c r="H349" s="117"/>
      <c r="I349" s="117"/>
      <c r="J349" s="117"/>
      <c r="K349" s="117"/>
      <c r="L349" s="117"/>
      <c r="M349" s="117"/>
      <c r="N349" s="117"/>
      <c r="O349" s="117"/>
      <c r="P349" s="117"/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  <c r="AK349" s="117"/>
      <c r="AL349" s="117"/>
      <c r="AM349" s="117"/>
      <c r="AN349" s="117"/>
      <c r="AO349" s="117"/>
      <c r="AP349" s="117"/>
      <c r="AQ349" s="117"/>
      <c r="AR349" s="117"/>
      <c r="AS349" s="117"/>
      <c r="AT349" s="117"/>
      <c r="AU349" s="117"/>
      <c r="AV349" s="117"/>
      <c r="AW349" s="117"/>
      <c r="AX349" s="117"/>
      <c r="AY349" s="117"/>
      <c r="AZ349" s="117"/>
      <c r="BA349" s="117"/>
      <c r="BB349" s="117"/>
      <c r="BC349" s="117"/>
      <c r="BD349" s="117"/>
      <c r="BE349" s="117"/>
      <c r="BF349" s="147"/>
    </row>
    <row r="350" spans="1:58" thickBot="1" x14ac:dyDescent="0.3">
      <c r="A350" s="117"/>
      <c r="B350" s="117"/>
      <c r="C350" s="117"/>
      <c r="D350" s="117"/>
      <c r="E350" s="117"/>
      <c r="F350" s="117"/>
      <c r="G350" s="117"/>
      <c r="H350" s="117"/>
      <c r="I350" s="117"/>
      <c r="J350" s="117"/>
      <c r="K350" s="117"/>
      <c r="L350" s="117"/>
      <c r="M350" s="117"/>
      <c r="N350" s="117"/>
      <c r="O350" s="117"/>
      <c r="P350" s="117"/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  <c r="AK350" s="117"/>
      <c r="AL350" s="117"/>
      <c r="AM350" s="117"/>
      <c r="AN350" s="117"/>
      <c r="AO350" s="117"/>
      <c r="AP350" s="117"/>
      <c r="AQ350" s="117"/>
      <c r="AR350" s="117"/>
      <c r="AS350" s="117"/>
      <c r="AT350" s="117"/>
      <c r="AU350" s="117"/>
      <c r="AV350" s="117"/>
      <c r="AW350" s="117"/>
      <c r="AX350" s="117"/>
      <c r="AY350" s="117"/>
      <c r="AZ350" s="117"/>
      <c r="BA350" s="117"/>
      <c r="BB350" s="117"/>
      <c r="BC350" s="117"/>
      <c r="BD350" s="117"/>
      <c r="BE350" s="117"/>
      <c r="BF350" s="147"/>
    </row>
    <row r="351" spans="1:58" thickBot="1" x14ac:dyDescent="0.3">
      <c r="A351" s="117"/>
      <c r="B351" s="117"/>
      <c r="C351" s="117"/>
      <c r="D351" s="117"/>
      <c r="E351" s="117"/>
      <c r="F351" s="117"/>
      <c r="G351" s="117"/>
      <c r="H351" s="117"/>
      <c r="I351" s="117"/>
      <c r="J351" s="117"/>
      <c r="K351" s="117"/>
      <c r="L351" s="117"/>
      <c r="M351" s="117"/>
      <c r="N351" s="117"/>
      <c r="O351" s="117"/>
      <c r="P351" s="117"/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  <c r="AK351" s="117"/>
      <c r="AL351" s="117"/>
      <c r="AM351" s="117"/>
      <c r="AN351" s="117"/>
      <c r="AO351" s="117"/>
      <c r="AP351" s="117"/>
      <c r="AQ351" s="117"/>
      <c r="AR351" s="117"/>
      <c r="AS351" s="117"/>
      <c r="AT351" s="117"/>
      <c r="AU351" s="117"/>
      <c r="AV351" s="117"/>
      <c r="AW351" s="117"/>
      <c r="AX351" s="117"/>
      <c r="AY351" s="117"/>
      <c r="AZ351" s="117"/>
      <c r="BA351" s="117"/>
      <c r="BB351" s="117"/>
      <c r="BC351" s="117"/>
      <c r="BD351" s="117"/>
      <c r="BE351" s="117"/>
      <c r="BF351" s="147"/>
    </row>
    <row r="352" spans="1:58" thickBot="1" x14ac:dyDescent="0.3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  <c r="L352" s="117"/>
      <c r="M352" s="117"/>
      <c r="N352" s="117"/>
      <c r="O352" s="117"/>
      <c r="P352" s="117"/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  <c r="AK352" s="117"/>
      <c r="AL352" s="117"/>
      <c r="AM352" s="117"/>
      <c r="AN352" s="117"/>
      <c r="AO352" s="117"/>
      <c r="AP352" s="117"/>
      <c r="AQ352" s="117"/>
      <c r="AR352" s="117"/>
      <c r="AS352" s="117"/>
      <c r="AT352" s="117"/>
      <c r="AU352" s="117"/>
      <c r="AV352" s="117"/>
      <c r="AW352" s="117"/>
      <c r="AX352" s="117"/>
      <c r="AY352" s="117"/>
      <c r="AZ352" s="117"/>
      <c r="BA352" s="117"/>
      <c r="BB352" s="117"/>
      <c r="BC352" s="117"/>
      <c r="BD352" s="117"/>
      <c r="BE352" s="117"/>
      <c r="BF352" s="147"/>
    </row>
    <row r="353" spans="1:58" thickBot="1" x14ac:dyDescent="0.3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  <c r="AK353" s="117"/>
      <c r="AL353" s="117"/>
      <c r="AM353" s="117"/>
      <c r="AN353" s="117"/>
      <c r="AO353" s="117"/>
      <c r="AP353" s="117"/>
      <c r="AQ353" s="117"/>
      <c r="AR353" s="117"/>
      <c r="AS353" s="117"/>
      <c r="AT353" s="117"/>
      <c r="AU353" s="117"/>
      <c r="AV353" s="117"/>
      <c r="AW353" s="117"/>
      <c r="AX353" s="117"/>
      <c r="AY353" s="117"/>
      <c r="AZ353" s="117"/>
      <c r="BA353" s="117"/>
      <c r="BB353" s="117"/>
      <c r="BC353" s="117"/>
      <c r="BD353" s="117"/>
      <c r="BE353" s="117"/>
      <c r="BF353" s="147"/>
    </row>
    <row r="354" spans="1:58" thickBot="1" x14ac:dyDescent="0.3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  <c r="AK354" s="117"/>
      <c r="AL354" s="117"/>
      <c r="AM354" s="117"/>
      <c r="AN354" s="117"/>
      <c r="AO354" s="117"/>
      <c r="AP354" s="117"/>
      <c r="AQ354" s="117"/>
      <c r="AR354" s="117"/>
      <c r="AS354" s="117"/>
      <c r="AT354" s="117"/>
      <c r="AU354" s="117"/>
      <c r="AV354" s="117"/>
      <c r="AW354" s="117"/>
      <c r="AX354" s="117"/>
      <c r="AY354" s="117"/>
      <c r="AZ354" s="117"/>
      <c r="BA354" s="117"/>
      <c r="BB354" s="117"/>
      <c r="BC354" s="117"/>
      <c r="BD354" s="117"/>
      <c r="BE354" s="117"/>
      <c r="BF354" s="147"/>
    </row>
    <row r="355" spans="1:58" thickBot="1" x14ac:dyDescent="0.3">
      <c r="A355" s="117"/>
      <c r="B355" s="117"/>
      <c r="C355" s="117"/>
      <c r="D355" s="117"/>
      <c r="E355" s="117"/>
      <c r="F355" s="117"/>
      <c r="G355" s="117"/>
      <c r="H355" s="117"/>
      <c r="I355" s="117"/>
      <c r="J355" s="117"/>
      <c r="K355" s="117"/>
      <c r="L355" s="117"/>
      <c r="M355" s="117"/>
      <c r="N355" s="117"/>
      <c r="O355" s="117"/>
      <c r="P355" s="117"/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  <c r="AK355" s="117"/>
      <c r="AL355" s="117"/>
      <c r="AM355" s="117"/>
      <c r="AN355" s="117"/>
      <c r="AO355" s="117"/>
      <c r="AP355" s="117"/>
      <c r="AQ355" s="117"/>
      <c r="AR355" s="117"/>
      <c r="AS355" s="117"/>
      <c r="AT355" s="117"/>
      <c r="AU355" s="117"/>
      <c r="AV355" s="117"/>
      <c r="AW355" s="117"/>
      <c r="AX355" s="117"/>
      <c r="AY355" s="117"/>
      <c r="AZ355" s="117"/>
      <c r="BA355" s="117"/>
      <c r="BB355" s="117"/>
      <c r="BC355" s="117"/>
      <c r="BD355" s="117"/>
      <c r="BE355" s="117"/>
      <c r="BF355" s="147"/>
    </row>
    <row r="356" spans="1:58" thickBot="1" x14ac:dyDescent="0.3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  <c r="L356" s="117"/>
      <c r="M356" s="117"/>
      <c r="N356" s="117"/>
      <c r="O356" s="117"/>
      <c r="P356" s="117"/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  <c r="AK356" s="117"/>
      <c r="AL356" s="117"/>
      <c r="AM356" s="117"/>
      <c r="AN356" s="117"/>
      <c r="AO356" s="117"/>
      <c r="AP356" s="117"/>
      <c r="AQ356" s="117"/>
      <c r="AR356" s="117"/>
      <c r="AS356" s="117"/>
      <c r="AT356" s="117"/>
      <c r="AU356" s="117"/>
      <c r="AV356" s="117"/>
      <c r="AW356" s="117"/>
      <c r="AX356" s="117"/>
      <c r="AY356" s="117"/>
      <c r="AZ356" s="117"/>
      <c r="BA356" s="117"/>
      <c r="BB356" s="117"/>
      <c r="BC356" s="117"/>
      <c r="BD356" s="117"/>
      <c r="BE356" s="117"/>
      <c r="BF356" s="147"/>
    </row>
    <row r="357" spans="1:58" thickBot="1" x14ac:dyDescent="0.3">
      <c r="A357" s="117"/>
      <c r="B357" s="117"/>
      <c r="C357" s="117"/>
      <c r="D357" s="117"/>
      <c r="E357" s="117"/>
      <c r="F357" s="117"/>
      <c r="G357" s="117"/>
      <c r="H357" s="117"/>
      <c r="I357" s="117"/>
      <c r="J357" s="117"/>
      <c r="K357" s="117"/>
      <c r="L357" s="117"/>
      <c r="M357" s="117"/>
      <c r="N357" s="117"/>
      <c r="O357" s="117"/>
      <c r="P357" s="117"/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  <c r="AK357" s="117"/>
      <c r="AL357" s="117"/>
      <c r="AM357" s="117"/>
      <c r="AN357" s="117"/>
      <c r="AO357" s="117"/>
      <c r="AP357" s="117"/>
      <c r="AQ357" s="117"/>
      <c r="AR357" s="117"/>
      <c r="AS357" s="117"/>
      <c r="AT357" s="117"/>
      <c r="AU357" s="117"/>
      <c r="AV357" s="117"/>
      <c r="AW357" s="117"/>
      <c r="AX357" s="117"/>
      <c r="AY357" s="117"/>
      <c r="AZ357" s="117"/>
      <c r="BA357" s="117"/>
      <c r="BB357" s="117"/>
      <c r="BC357" s="117"/>
      <c r="BD357" s="117"/>
      <c r="BE357" s="117"/>
      <c r="BF357" s="147"/>
    </row>
    <row r="358" spans="1:58" thickBot="1" x14ac:dyDescent="0.3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  <c r="AK358" s="117"/>
      <c r="AL358" s="117"/>
      <c r="AM358" s="117"/>
      <c r="AN358" s="117"/>
      <c r="AO358" s="117"/>
      <c r="AP358" s="117"/>
      <c r="AQ358" s="117"/>
      <c r="AR358" s="117"/>
      <c r="AS358" s="117"/>
      <c r="AT358" s="117"/>
      <c r="AU358" s="117"/>
      <c r="AV358" s="117"/>
      <c r="AW358" s="117"/>
      <c r="AX358" s="117"/>
      <c r="AY358" s="117"/>
      <c r="AZ358" s="117"/>
      <c r="BA358" s="117"/>
      <c r="BB358" s="117"/>
      <c r="BC358" s="117"/>
      <c r="BD358" s="117"/>
      <c r="BE358" s="117"/>
      <c r="BF358" s="147"/>
    </row>
    <row r="359" spans="1:58" thickBot="1" x14ac:dyDescent="0.3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7"/>
      <c r="O359" s="117"/>
      <c r="P359" s="117"/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  <c r="AK359" s="117"/>
      <c r="AL359" s="117"/>
      <c r="AM359" s="117"/>
      <c r="AN359" s="117"/>
      <c r="AO359" s="117"/>
      <c r="AP359" s="117"/>
      <c r="AQ359" s="117"/>
      <c r="AR359" s="117"/>
      <c r="AS359" s="117"/>
      <c r="AT359" s="117"/>
      <c r="AU359" s="117"/>
      <c r="AV359" s="117"/>
      <c r="AW359" s="117"/>
      <c r="AX359" s="117"/>
      <c r="AY359" s="117"/>
      <c r="AZ359" s="117"/>
      <c r="BA359" s="117"/>
      <c r="BB359" s="117"/>
      <c r="BC359" s="117"/>
      <c r="BD359" s="117"/>
      <c r="BE359" s="117"/>
      <c r="BF359" s="147"/>
    </row>
    <row r="360" spans="1:58" thickBot="1" x14ac:dyDescent="0.3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  <c r="AK360" s="117"/>
      <c r="AL360" s="117"/>
      <c r="AM360" s="117"/>
      <c r="AN360" s="117"/>
      <c r="AO360" s="117"/>
      <c r="AP360" s="117"/>
      <c r="AQ360" s="117"/>
      <c r="AR360" s="117"/>
      <c r="AS360" s="117"/>
      <c r="AT360" s="117"/>
      <c r="AU360" s="117"/>
      <c r="AV360" s="117"/>
      <c r="AW360" s="117"/>
      <c r="AX360" s="117"/>
      <c r="AY360" s="117"/>
      <c r="AZ360" s="117"/>
      <c r="BA360" s="117"/>
      <c r="BB360" s="117"/>
      <c r="BC360" s="117"/>
      <c r="BD360" s="117"/>
      <c r="BE360" s="117"/>
      <c r="BF360" s="147"/>
    </row>
    <row r="361" spans="1:58" thickBot="1" x14ac:dyDescent="0.3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  <c r="L361" s="117"/>
      <c r="M361" s="117"/>
      <c r="N361" s="117"/>
      <c r="O361" s="117"/>
      <c r="P361" s="117"/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  <c r="AK361" s="117"/>
      <c r="AL361" s="117"/>
      <c r="AM361" s="117"/>
      <c r="AN361" s="117"/>
      <c r="AO361" s="117"/>
      <c r="AP361" s="117"/>
      <c r="AQ361" s="117"/>
      <c r="AR361" s="117"/>
      <c r="AS361" s="117"/>
      <c r="AT361" s="117"/>
      <c r="AU361" s="117"/>
      <c r="AV361" s="117"/>
      <c r="AW361" s="117"/>
      <c r="AX361" s="117"/>
      <c r="AY361" s="117"/>
      <c r="AZ361" s="117"/>
      <c r="BA361" s="117"/>
      <c r="BB361" s="117"/>
      <c r="BC361" s="117"/>
      <c r="BD361" s="117"/>
      <c r="BE361" s="117"/>
      <c r="BF361" s="147"/>
    </row>
    <row r="362" spans="1:58" thickBot="1" x14ac:dyDescent="0.3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  <c r="AK362" s="117"/>
      <c r="AL362" s="117"/>
      <c r="AM362" s="117"/>
      <c r="AN362" s="117"/>
      <c r="AO362" s="117"/>
      <c r="AP362" s="117"/>
      <c r="AQ362" s="117"/>
      <c r="AR362" s="117"/>
      <c r="AS362" s="117"/>
      <c r="AT362" s="117"/>
      <c r="AU362" s="117"/>
      <c r="AV362" s="117"/>
      <c r="AW362" s="117"/>
      <c r="AX362" s="117"/>
      <c r="AY362" s="117"/>
      <c r="AZ362" s="117"/>
      <c r="BA362" s="117"/>
      <c r="BB362" s="117"/>
      <c r="BC362" s="117"/>
      <c r="BD362" s="117"/>
      <c r="BE362" s="117"/>
      <c r="BF362" s="147"/>
    </row>
    <row r="363" spans="1:58" thickBot="1" x14ac:dyDescent="0.3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  <c r="AK363" s="117"/>
      <c r="AL363" s="117"/>
      <c r="AM363" s="117"/>
      <c r="AN363" s="117"/>
      <c r="AO363" s="117"/>
      <c r="AP363" s="117"/>
      <c r="AQ363" s="117"/>
      <c r="AR363" s="117"/>
      <c r="AS363" s="117"/>
      <c r="AT363" s="117"/>
      <c r="AU363" s="117"/>
      <c r="AV363" s="117"/>
      <c r="AW363" s="117"/>
      <c r="AX363" s="117"/>
      <c r="AY363" s="117"/>
      <c r="AZ363" s="117"/>
      <c r="BA363" s="117"/>
      <c r="BB363" s="117"/>
      <c r="BC363" s="117"/>
      <c r="BD363" s="117"/>
      <c r="BE363" s="117"/>
      <c r="BF363" s="147"/>
    </row>
    <row r="364" spans="1:58" thickBot="1" x14ac:dyDescent="0.3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  <c r="AK364" s="117"/>
      <c r="AL364" s="117"/>
      <c r="AM364" s="117"/>
      <c r="AN364" s="117"/>
      <c r="AO364" s="117"/>
      <c r="AP364" s="117"/>
      <c r="AQ364" s="117"/>
      <c r="AR364" s="117"/>
      <c r="AS364" s="117"/>
      <c r="AT364" s="117"/>
      <c r="AU364" s="117"/>
      <c r="AV364" s="117"/>
      <c r="AW364" s="117"/>
      <c r="AX364" s="117"/>
      <c r="AY364" s="117"/>
      <c r="AZ364" s="117"/>
      <c r="BA364" s="117"/>
      <c r="BB364" s="117"/>
      <c r="BC364" s="117"/>
      <c r="BD364" s="117"/>
      <c r="BE364" s="117"/>
      <c r="BF364" s="147"/>
    </row>
    <row r="365" spans="1:58" thickBot="1" x14ac:dyDescent="0.3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  <c r="AK365" s="117"/>
      <c r="AL365" s="117"/>
      <c r="AM365" s="117"/>
      <c r="AN365" s="117"/>
      <c r="AO365" s="117"/>
      <c r="AP365" s="117"/>
      <c r="AQ365" s="117"/>
      <c r="AR365" s="117"/>
      <c r="AS365" s="117"/>
      <c r="AT365" s="117"/>
      <c r="AU365" s="117"/>
      <c r="AV365" s="117"/>
      <c r="AW365" s="117"/>
      <c r="AX365" s="117"/>
      <c r="AY365" s="117"/>
      <c r="AZ365" s="117"/>
      <c r="BA365" s="117"/>
      <c r="BB365" s="117"/>
      <c r="BC365" s="117"/>
      <c r="BD365" s="117"/>
      <c r="BE365" s="117"/>
      <c r="BF365" s="147"/>
    </row>
    <row r="366" spans="1:58" thickBot="1" x14ac:dyDescent="0.3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  <c r="AK366" s="117"/>
      <c r="AL366" s="117"/>
      <c r="AM366" s="117"/>
      <c r="AN366" s="117"/>
      <c r="AO366" s="117"/>
      <c r="AP366" s="117"/>
      <c r="AQ366" s="117"/>
      <c r="AR366" s="117"/>
      <c r="AS366" s="117"/>
      <c r="AT366" s="117"/>
      <c r="AU366" s="117"/>
      <c r="AV366" s="117"/>
      <c r="AW366" s="117"/>
      <c r="AX366" s="117"/>
      <c r="AY366" s="117"/>
      <c r="AZ366" s="117"/>
      <c r="BA366" s="117"/>
      <c r="BB366" s="117"/>
      <c r="BC366" s="117"/>
      <c r="BD366" s="117"/>
      <c r="BE366" s="117"/>
      <c r="BF366" s="147"/>
    </row>
    <row r="367" spans="1:58" thickBot="1" x14ac:dyDescent="0.3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  <c r="L367" s="117"/>
      <c r="M367" s="117"/>
      <c r="N367" s="117"/>
      <c r="O367" s="117"/>
      <c r="P367" s="117"/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  <c r="AK367" s="117"/>
      <c r="AL367" s="117"/>
      <c r="AM367" s="117"/>
      <c r="AN367" s="117"/>
      <c r="AO367" s="117"/>
      <c r="AP367" s="117"/>
      <c r="AQ367" s="117"/>
      <c r="AR367" s="117"/>
      <c r="AS367" s="117"/>
      <c r="AT367" s="117"/>
      <c r="AU367" s="117"/>
      <c r="AV367" s="117"/>
      <c r="AW367" s="117"/>
      <c r="AX367" s="117"/>
      <c r="AY367" s="117"/>
      <c r="AZ367" s="117"/>
      <c r="BA367" s="117"/>
      <c r="BB367" s="117"/>
      <c r="BC367" s="117"/>
      <c r="BD367" s="117"/>
      <c r="BE367" s="117"/>
      <c r="BF367" s="147"/>
    </row>
    <row r="368" spans="1:58" thickBot="1" x14ac:dyDescent="0.3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  <c r="L368" s="117"/>
      <c r="M368" s="117"/>
      <c r="N368" s="117"/>
      <c r="O368" s="117"/>
      <c r="P368" s="117"/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  <c r="AK368" s="117"/>
      <c r="AL368" s="117"/>
      <c r="AM368" s="117"/>
      <c r="AN368" s="117"/>
      <c r="AO368" s="117"/>
      <c r="AP368" s="117"/>
      <c r="AQ368" s="117"/>
      <c r="AR368" s="117"/>
      <c r="AS368" s="117"/>
      <c r="AT368" s="117"/>
      <c r="AU368" s="117"/>
      <c r="AV368" s="117"/>
      <c r="AW368" s="117"/>
      <c r="AX368" s="117"/>
      <c r="AY368" s="117"/>
      <c r="AZ368" s="117"/>
      <c r="BA368" s="117"/>
      <c r="BB368" s="117"/>
      <c r="BC368" s="117"/>
      <c r="BD368" s="117"/>
      <c r="BE368" s="117"/>
      <c r="BF368" s="147"/>
    </row>
    <row r="369" spans="1:58" thickBot="1" x14ac:dyDescent="0.3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  <c r="AK369" s="117"/>
      <c r="AL369" s="117"/>
      <c r="AM369" s="117"/>
      <c r="AN369" s="117"/>
      <c r="AO369" s="117"/>
      <c r="AP369" s="117"/>
      <c r="AQ369" s="117"/>
      <c r="AR369" s="117"/>
      <c r="AS369" s="117"/>
      <c r="AT369" s="117"/>
      <c r="AU369" s="117"/>
      <c r="AV369" s="117"/>
      <c r="AW369" s="117"/>
      <c r="AX369" s="117"/>
      <c r="AY369" s="117"/>
      <c r="AZ369" s="117"/>
      <c r="BA369" s="117"/>
      <c r="BB369" s="117"/>
      <c r="BC369" s="117"/>
      <c r="BD369" s="117"/>
      <c r="BE369" s="117"/>
      <c r="BF369" s="147"/>
    </row>
    <row r="370" spans="1:58" thickBot="1" x14ac:dyDescent="0.3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  <c r="L370" s="117"/>
      <c r="M370" s="117"/>
      <c r="N370" s="117"/>
      <c r="O370" s="117"/>
      <c r="P370" s="117"/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117"/>
      <c r="AP370" s="117"/>
      <c r="AQ370" s="117"/>
      <c r="AR370" s="117"/>
      <c r="AS370" s="117"/>
      <c r="AT370" s="117"/>
      <c r="AU370" s="117"/>
      <c r="AV370" s="117"/>
      <c r="AW370" s="117"/>
      <c r="AX370" s="117"/>
      <c r="AY370" s="117"/>
      <c r="AZ370" s="117"/>
      <c r="BA370" s="117"/>
      <c r="BB370" s="117"/>
      <c r="BC370" s="117"/>
      <c r="BD370" s="117"/>
      <c r="BE370" s="117"/>
      <c r="BF370" s="147"/>
    </row>
    <row r="371" spans="1:58" thickBot="1" x14ac:dyDescent="0.3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  <c r="L371" s="117"/>
      <c r="M371" s="117"/>
      <c r="N371" s="117"/>
      <c r="O371" s="117"/>
      <c r="P371" s="117"/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  <c r="AK371" s="117"/>
      <c r="AL371" s="117"/>
      <c r="AM371" s="117"/>
      <c r="AN371" s="117"/>
      <c r="AO371" s="117"/>
      <c r="AP371" s="117"/>
      <c r="AQ371" s="117"/>
      <c r="AR371" s="117"/>
      <c r="AS371" s="117"/>
      <c r="AT371" s="117"/>
      <c r="AU371" s="117"/>
      <c r="AV371" s="117"/>
      <c r="AW371" s="117"/>
      <c r="AX371" s="117"/>
      <c r="AY371" s="117"/>
      <c r="AZ371" s="117"/>
      <c r="BA371" s="117"/>
      <c r="BB371" s="117"/>
      <c r="BC371" s="117"/>
      <c r="BD371" s="117"/>
      <c r="BE371" s="117"/>
      <c r="BF371" s="147"/>
    </row>
    <row r="372" spans="1:58" thickBot="1" x14ac:dyDescent="0.3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  <c r="L372" s="117"/>
      <c r="M372" s="117"/>
      <c r="N372" s="117"/>
      <c r="O372" s="117"/>
      <c r="P372" s="117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  <c r="AK372" s="117"/>
      <c r="AL372" s="117"/>
      <c r="AM372" s="117"/>
      <c r="AN372" s="117"/>
      <c r="AO372" s="117"/>
      <c r="AP372" s="117"/>
      <c r="AQ372" s="117"/>
      <c r="AR372" s="117"/>
      <c r="AS372" s="117"/>
      <c r="AT372" s="117"/>
      <c r="AU372" s="117"/>
      <c r="AV372" s="117"/>
      <c r="AW372" s="117"/>
      <c r="AX372" s="117"/>
      <c r="AY372" s="117"/>
      <c r="AZ372" s="117"/>
      <c r="BA372" s="117"/>
      <c r="BB372" s="117"/>
      <c r="BC372" s="117"/>
      <c r="BD372" s="117"/>
      <c r="BE372" s="117"/>
      <c r="BF372" s="147"/>
    </row>
    <row r="373" spans="1:58" thickBot="1" x14ac:dyDescent="0.3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  <c r="AK373" s="117"/>
      <c r="AL373" s="117"/>
      <c r="AM373" s="117"/>
      <c r="AN373" s="117"/>
      <c r="AO373" s="117"/>
      <c r="AP373" s="117"/>
      <c r="AQ373" s="117"/>
      <c r="AR373" s="117"/>
      <c r="AS373" s="117"/>
      <c r="AT373" s="117"/>
      <c r="AU373" s="117"/>
      <c r="AV373" s="117"/>
      <c r="AW373" s="117"/>
      <c r="AX373" s="117"/>
      <c r="AY373" s="117"/>
      <c r="AZ373" s="117"/>
      <c r="BA373" s="117"/>
      <c r="BB373" s="117"/>
      <c r="BC373" s="117"/>
      <c r="BD373" s="117"/>
      <c r="BE373" s="117"/>
      <c r="BF373" s="147"/>
    </row>
    <row r="374" spans="1:58" thickBot="1" x14ac:dyDescent="0.3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  <c r="L374" s="117"/>
      <c r="M374" s="117"/>
      <c r="N374" s="117"/>
      <c r="O374" s="117"/>
      <c r="P374" s="117"/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  <c r="AK374" s="117"/>
      <c r="AL374" s="117"/>
      <c r="AM374" s="117"/>
      <c r="AN374" s="117"/>
      <c r="AO374" s="117"/>
      <c r="AP374" s="117"/>
      <c r="AQ374" s="117"/>
      <c r="AR374" s="117"/>
      <c r="AS374" s="117"/>
      <c r="AT374" s="117"/>
      <c r="AU374" s="117"/>
      <c r="AV374" s="117"/>
      <c r="AW374" s="117"/>
      <c r="AX374" s="117"/>
      <c r="AY374" s="117"/>
      <c r="AZ374" s="117"/>
      <c r="BA374" s="117"/>
      <c r="BB374" s="117"/>
      <c r="BC374" s="117"/>
      <c r="BD374" s="117"/>
      <c r="BE374" s="117"/>
      <c r="BF374" s="147"/>
    </row>
    <row r="375" spans="1:58" thickBot="1" x14ac:dyDescent="0.3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  <c r="L375" s="117"/>
      <c r="M375" s="117"/>
      <c r="N375" s="117"/>
      <c r="O375" s="117"/>
      <c r="P375" s="117"/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117"/>
      <c r="AP375" s="117"/>
      <c r="AQ375" s="117"/>
      <c r="AR375" s="117"/>
      <c r="AS375" s="117"/>
      <c r="AT375" s="117"/>
      <c r="AU375" s="117"/>
      <c r="AV375" s="117"/>
      <c r="AW375" s="117"/>
      <c r="AX375" s="117"/>
      <c r="AY375" s="117"/>
      <c r="AZ375" s="117"/>
      <c r="BA375" s="117"/>
      <c r="BB375" s="117"/>
      <c r="BC375" s="117"/>
      <c r="BD375" s="117"/>
      <c r="BE375" s="117"/>
      <c r="BF375" s="147"/>
    </row>
    <row r="376" spans="1:58" thickBot="1" x14ac:dyDescent="0.3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  <c r="L376" s="117"/>
      <c r="M376" s="117"/>
      <c r="N376" s="117"/>
      <c r="O376" s="117"/>
      <c r="P376" s="117"/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117"/>
      <c r="AP376" s="117"/>
      <c r="AQ376" s="117"/>
      <c r="AR376" s="117"/>
      <c r="AS376" s="117"/>
      <c r="AT376" s="117"/>
      <c r="AU376" s="117"/>
      <c r="AV376" s="117"/>
      <c r="AW376" s="117"/>
      <c r="AX376" s="117"/>
      <c r="AY376" s="117"/>
      <c r="AZ376" s="117"/>
      <c r="BA376" s="117"/>
      <c r="BB376" s="117"/>
      <c r="BC376" s="117"/>
      <c r="BD376" s="117"/>
      <c r="BE376" s="117"/>
      <c r="BF376" s="147"/>
    </row>
    <row r="377" spans="1:58" thickBot="1" x14ac:dyDescent="0.3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  <c r="L377" s="117"/>
      <c r="M377" s="117"/>
      <c r="N377" s="117"/>
      <c r="O377" s="117"/>
      <c r="P377" s="117"/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117"/>
      <c r="AP377" s="117"/>
      <c r="AQ377" s="117"/>
      <c r="AR377" s="117"/>
      <c r="AS377" s="117"/>
      <c r="AT377" s="117"/>
      <c r="AU377" s="117"/>
      <c r="AV377" s="117"/>
      <c r="AW377" s="117"/>
      <c r="AX377" s="117"/>
      <c r="AY377" s="117"/>
      <c r="AZ377" s="117"/>
      <c r="BA377" s="117"/>
      <c r="BB377" s="117"/>
      <c r="BC377" s="117"/>
      <c r="BD377" s="117"/>
      <c r="BE377" s="117"/>
      <c r="BF377" s="147"/>
    </row>
    <row r="378" spans="1:58" thickBot="1" x14ac:dyDescent="0.3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  <c r="AK378" s="117"/>
      <c r="AL378" s="117"/>
      <c r="AM378" s="117"/>
      <c r="AN378" s="117"/>
      <c r="AO378" s="117"/>
      <c r="AP378" s="117"/>
      <c r="AQ378" s="117"/>
      <c r="AR378" s="117"/>
      <c r="AS378" s="117"/>
      <c r="AT378" s="117"/>
      <c r="AU378" s="117"/>
      <c r="AV378" s="117"/>
      <c r="AW378" s="117"/>
      <c r="AX378" s="117"/>
      <c r="AY378" s="117"/>
      <c r="AZ378" s="117"/>
      <c r="BA378" s="117"/>
      <c r="BB378" s="117"/>
      <c r="BC378" s="117"/>
      <c r="BD378" s="117"/>
      <c r="BE378" s="117"/>
      <c r="BF378" s="147"/>
    </row>
    <row r="379" spans="1:58" thickBot="1" x14ac:dyDescent="0.3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  <c r="L379" s="117"/>
      <c r="M379" s="117"/>
      <c r="N379" s="117"/>
      <c r="O379" s="117"/>
      <c r="P379" s="117"/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117"/>
      <c r="AP379" s="117"/>
      <c r="AQ379" s="117"/>
      <c r="AR379" s="117"/>
      <c r="AS379" s="117"/>
      <c r="AT379" s="117"/>
      <c r="AU379" s="117"/>
      <c r="AV379" s="117"/>
      <c r="AW379" s="117"/>
      <c r="AX379" s="117"/>
      <c r="AY379" s="117"/>
      <c r="AZ379" s="117"/>
      <c r="BA379" s="117"/>
      <c r="BB379" s="117"/>
      <c r="BC379" s="117"/>
      <c r="BD379" s="117"/>
      <c r="BE379" s="117"/>
      <c r="BF379" s="147"/>
    </row>
    <row r="380" spans="1:58" thickBot="1" x14ac:dyDescent="0.3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  <c r="L380" s="117"/>
      <c r="M380" s="117"/>
      <c r="N380" s="117"/>
      <c r="O380" s="117"/>
      <c r="P380" s="117"/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  <c r="AK380" s="117"/>
      <c r="AL380" s="117"/>
      <c r="AM380" s="117"/>
      <c r="AN380" s="117"/>
      <c r="AO380" s="117"/>
      <c r="AP380" s="117"/>
      <c r="AQ380" s="117"/>
      <c r="AR380" s="117"/>
      <c r="AS380" s="117"/>
      <c r="AT380" s="117"/>
      <c r="AU380" s="117"/>
      <c r="AV380" s="117"/>
      <c r="AW380" s="117"/>
      <c r="AX380" s="117"/>
      <c r="AY380" s="117"/>
      <c r="AZ380" s="117"/>
      <c r="BA380" s="117"/>
      <c r="BB380" s="117"/>
      <c r="BC380" s="117"/>
      <c r="BD380" s="117"/>
      <c r="BE380" s="117"/>
      <c r="BF380" s="147"/>
    </row>
    <row r="381" spans="1:58" thickBot="1" x14ac:dyDescent="0.3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  <c r="L381" s="117"/>
      <c r="M381" s="117"/>
      <c r="N381" s="117"/>
      <c r="O381" s="117"/>
      <c r="P381" s="117"/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  <c r="AK381" s="117"/>
      <c r="AL381" s="117"/>
      <c r="AM381" s="117"/>
      <c r="AN381" s="117"/>
      <c r="AO381" s="117"/>
      <c r="AP381" s="117"/>
      <c r="AQ381" s="117"/>
      <c r="AR381" s="117"/>
      <c r="AS381" s="117"/>
      <c r="AT381" s="117"/>
      <c r="AU381" s="117"/>
      <c r="AV381" s="117"/>
      <c r="AW381" s="117"/>
      <c r="AX381" s="117"/>
      <c r="AY381" s="117"/>
      <c r="AZ381" s="117"/>
      <c r="BA381" s="117"/>
      <c r="BB381" s="117"/>
      <c r="BC381" s="117"/>
      <c r="BD381" s="117"/>
      <c r="BE381" s="117"/>
      <c r="BF381" s="147"/>
    </row>
    <row r="382" spans="1:58" thickBot="1" x14ac:dyDescent="0.3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  <c r="AK382" s="117"/>
      <c r="AL382" s="117"/>
      <c r="AM382" s="117"/>
      <c r="AN382" s="117"/>
      <c r="AO382" s="117"/>
      <c r="AP382" s="117"/>
      <c r="AQ382" s="117"/>
      <c r="AR382" s="117"/>
      <c r="AS382" s="117"/>
      <c r="AT382" s="117"/>
      <c r="AU382" s="117"/>
      <c r="AV382" s="117"/>
      <c r="AW382" s="117"/>
      <c r="AX382" s="117"/>
      <c r="AY382" s="117"/>
      <c r="AZ382" s="117"/>
      <c r="BA382" s="117"/>
      <c r="BB382" s="117"/>
      <c r="BC382" s="117"/>
      <c r="BD382" s="117"/>
      <c r="BE382" s="117"/>
      <c r="BF382" s="147"/>
    </row>
    <row r="383" spans="1:58" thickBot="1" x14ac:dyDescent="0.3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  <c r="L383" s="117"/>
      <c r="M383" s="117"/>
      <c r="N383" s="117"/>
      <c r="O383" s="117"/>
      <c r="P383" s="117"/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  <c r="AK383" s="117"/>
      <c r="AL383" s="117"/>
      <c r="AM383" s="117"/>
      <c r="AN383" s="117"/>
      <c r="AO383" s="117"/>
      <c r="AP383" s="117"/>
      <c r="AQ383" s="117"/>
      <c r="AR383" s="117"/>
      <c r="AS383" s="117"/>
      <c r="AT383" s="117"/>
      <c r="AU383" s="117"/>
      <c r="AV383" s="117"/>
      <c r="AW383" s="117"/>
      <c r="AX383" s="117"/>
      <c r="AY383" s="117"/>
      <c r="AZ383" s="117"/>
      <c r="BA383" s="117"/>
      <c r="BB383" s="117"/>
      <c r="BC383" s="117"/>
      <c r="BD383" s="117"/>
      <c r="BE383" s="117"/>
      <c r="BF383" s="147"/>
    </row>
    <row r="384" spans="1:58" thickBot="1" x14ac:dyDescent="0.3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  <c r="L384" s="117"/>
      <c r="M384" s="117"/>
      <c r="N384" s="117"/>
      <c r="O384" s="117"/>
      <c r="P384" s="117"/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  <c r="AK384" s="117"/>
      <c r="AL384" s="117"/>
      <c r="AM384" s="117"/>
      <c r="AN384" s="117"/>
      <c r="AO384" s="117"/>
      <c r="AP384" s="117"/>
      <c r="AQ384" s="117"/>
      <c r="AR384" s="117"/>
      <c r="AS384" s="117"/>
      <c r="AT384" s="117"/>
      <c r="AU384" s="117"/>
      <c r="AV384" s="117"/>
      <c r="AW384" s="117"/>
      <c r="AX384" s="117"/>
      <c r="AY384" s="117"/>
      <c r="AZ384" s="117"/>
      <c r="BA384" s="117"/>
      <c r="BB384" s="117"/>
      <c r="BC384" s="117"/>
      <c r="BD384" s="117"/>
      <c r="BE384" s="117"/>
      <c r="BF384" s="147"/>
    </row>
    <row r="385" spans="1:58" thickBot="1" x14ac:dyDescent="0.3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  <c r="L385" s="117"/>
      <c r="M385" s="117"/>
      <c r="N385" s="117"/>
      <c r="O385" s="117"/>
      <c r="P385" s="117"/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  <c r="AK385" s="117"/>
      <c r="AL385" s="117"/>
      <c r="AM385" s="117"/>
      <c r="AN385" s="117"/>
      <c r="AO385" s="117"/>
      <c r="AP385" s="117"/>
      <c r="AQ385" s="117"/>
      <c r="AR385" s="117"/>
      <c r="AS385" s="117"/>
      <c r="AT385" s="117"/>
      <c r="AU385" s="117"/>
      <c r="AV385" s="117"/>
      <c r="AW385" s="117"/>
      <c r="AX385" s="117"/>
      <c r="AY385" s="117"/>
      <c r="AZ385" s="117"/>
      <c r="BA385" s="117"/>
      <c r="BB385" s="117"/>
      <c r="BC385" s="117"/>
      <c r="BD385" s="117"/>
      <c r="BE385" s="117"/>
      <c r="BF385" s="147"/>
    </row>
    <row r="386" spans="1:58" thickBot="1" x14ac:dyDescent="0.3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  <c r="L386" s="117"/>
      <c r="M386" s="117"/>
      <c r="N386" s="117"/>
      <c r="O386" s="117"/>
      <c r="P386" s="117"/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  <c r="AK386" s="117"/>
      <c r="AL386" s="117"/>
      <c r="AM386" s="117"/>
      <c r="AN386" s="117"/>
      <c r="AO386" s="117"/>
      <c r="AP386" s="117"/>
      <c r="AQ386" s="117"/>
      <c r="AR386" s="117"/>
      <c r="AS386" s="117"/>
      <c r="AT386" s="117"/>
      <c r="AU386" s="117"/>
      <c r="AV386" s="117"/>
      <c r="AW386" s="117"/>
      <c r="AX386" s="117"/>
      <c r="AY386" s="117"/>
      <c r="AZ386" s="117"/>
      <c r="BA386" s="117"/>
      <c r="BB386" s="117"/>
      <c r="BC386" s="117"/>
      <c r="BD386" s="117"/>
      <c r="BE386" s="117"/>
      <c r="BF386" s="147"/>
    </row>
    <row r="387" spans="1:58" thickBot="1" x14ac:dyDescent="0.3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  <c r="L387" s="117"/>
      <c r="M387" s="117"/>
      <c r="N387" s="117"/>
      <c r="O387" s="117"/>
      <c r="P387" s="117"/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  <c r="AK387" s="117"/>
      <c r="AL387" s="117"/>
      <c r="AM387" s="117"/>
      <c r="AN387" s="117"/>
      <c r="AO387" s="117"/>
      <c r="AP387" s="117"/>
      <c r="AQ387" s="117"/>
      <c r="AR387" s="117"/>
      <c r="AS387" s="117"/>
      <c r="AT387" s="117"/>
      <c r="AU387" s="117"/>
      <c r="AV387" s="117"/>
      <c r="AW387" s="117"/>
      <c r="AX387" s="117"/>
      <c r="AY387" s="117"/>
      <c r="AZ387" s="117"/>
      <c r="BA387" s="117"/>
      <c r="BB387" s="117"/>
      <c r="BC387" s="117"/>
      <c r="BD387" s="117"/>
      <c r="BE387" s="117"/>
      <c r="BF387" s="147"/>
    </row>
    <row r="388" spans="1:58" thickBot="1" x14ac:dyDescent="0.3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  <c r="L388" s="117"/>
      <c r="M388" s="117"/>
      <c r="N388" s="117"/>
      <c r="O388" s="117"/>
      <c r="P388" s="117"/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  <c r="AK388" s="117"/>
      <c r="AL388" s="117"/>
      <c r="AM388" s="117"/>
      <c r="AN388" s="117"/>
      <c r="AO388" s="117"/>
      <c r="AP388" s="117"/>
      <c r="AQ388" s="117"/>
      <c r="AR388" s="117"/>
      <c r="AS388" s="117"/>
      <c r="AT388" s="117"/>
      <c r="AU388" s="117"/>
      <c r="AV388" s="117"/>
      <c r="AW388" s="117"/>
      <c r="AX388" s="117"/>
      <c r="AY388" s="117"/>
      <c r="AZ388" s="117"/>
      <c r="BA388" s="117"/>
      <c r="BB388" s="117"/>
      <c r="BC388" s="117"/>
      <c r="BD388" s="117"/>
      <c r="BE388" s="117"/>
      <c r="BF388" s="147"/>
    </row>
    <row r="389" spans="1:58" thickBot="1" x14ac:dyDescent="0.3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  <c r="L389" s="117"/>
      <c r="M389" s="117"/>
      <c r="N389" s="117"/>
      <c r="O389" s="117"/>
      <c r="P389" s="117"/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  <c r="AK389" s="117"/>
      <c r="AL389" s="117"/>
      <c r="AM389" s="117"/>
      <c r="AN389" s="117"/>
      <c r="AO389" s="117"/>
      <c r="AP389" s="117"/>
      <c r="AQ389" s="117"/>
      <c r="AR389" s="117"/>
      <c r="AS389" s="117"/>
      <c r="AT389" s="117"/>
      <c r="AU389" s="117"/>
      <c r="AV389" s="117"/>
      <c r="AW389" s="117"/>
      <c r="AX389" s="117"/>
      <c r="AY389" s="117"/>
      <c r="AZ389" s="117"/>
      <c r="BA389" s="117"/>
      <c r="BB389" s="117"/>
      <c r="BC389" s="117"/>
      <c r="BD389" s="117"/>
      <c r="BE389" s="117"/>
      <c r="BF389" s="147"/>
    </row>
    <row r="390" spans="1:58" thickBot="1" x14ac:dyDescent="0.3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  <c r="AK390" s="117"/>
      <c r="AL390" s="117"/>
      <c r="AM390" s="117"/>
      <c r="AN390" s="117"/>
      <c r="AO390" s="117"/>
      <c r="AP390" s="117"/>
      <c r="AQ390" s="117"/>
      <c r="AR390" s="117"/>
      <c r="AS390" s="117"/>
      <c r="AT390" s="117"/>
      <c r="AU390" s="117"/>
      <c r="AV390" s="117"/>
      <c r="AW390" s="117"/>
      <c r="AX390" s="117"/>
      <c r="AY390" s="117"/>
      <c r="AZ390" s="117"/>
      <c r="BA390" s="117"/>
      <c r="BB390" s="117"/>
      <c r="BC390" s="117"/>
      <c r="BD390" s="117"/>
      <c r="BE390" s="117"/>
      <c r="BF390" s="147"/>
    </row>
    <row r="391" spans="1:58" thickBot="1" x14ac:dyDescent="0.3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117"/>
      <c r="P391" s="117"/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  <c r="AK391" s="117"/>
      <c r="AL391" s="117"/>
      <c r="AM391" s="117"/>
      <c r="AN391" s="117"/>
      <c r="AO391" s="117"/>
      <c r="AP391" s="117"/>
      <c r="AQ391" s="117"/>
      <c r="AR391" s="117"/>
      <c r="AS391" s="117"/>
      <c r="AT391" s="117"/>
      <c r="AU391" s="117"/>
      <c r="AV391" s="117"/>
      <c r="AW391" s="117"/>
      <c r="AX391" s="117"/>
      <c r="AY391" s="117"/>
      <c r="AZ391" s="117"/>
      <c r="BA391" s="117"/>
      <c r="BB391" s="117"/>
      <c r="BC391" s="117"/>
      <c r="BD391" s="117"/>
      <c r="BE391" s="117"/>
      <c r="BF391" s="147"/>
    </row>
    <row r="392" spans="1:58" thickBot="1" x14ac:dyDescent="0.3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  <c r="AK392" s="117"/>
      <c r="AL392" s="117"/>
      <c r="AM392" s="117"/>
      <c r="AN392" s="117"/>
      <c r="AO392" s="117"/>
      <c r="AP392" s="117"/>
      <c r="AQ392" s="117"/>
      <c r="AR392" s="117"/>
      <c r="AS392" s="117"/>
      <c r="AT392" s="117"/>
      <c r="AU392" s="117"/>
      <c r="AV392" s="117"/>
      <c r="AW392" s="117"/>
      <c r="AX392" s="117"/>
      <c r="AY392" s="117"/>
      <c r="AZ392" s="117"/>
      <c r="BA392" s="117"/>
      <c r="BB392" s="117"/>
      <c r="BC392" s="117"/>
      <c r="BD392" s="117"/>
      <c r="BE392" s="117"/>
      <c r="BF392" s="147"/>
    </row>
    <row r="393" spans="1:58" thickBot="1" x14ac:dyDescent="0.3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  <c r="AK393" s="117"/>
      <c r="AL393" s="117"/>
      <c r="AM393" s="117"/>
      <c r="AN393" s="117"/>
      <c r="AO393" s="117"/>
      <c r="AP393" s="117"/>
      <c r="AQ393" s="117"/>
      <c r="AR393" s="117"/>
      <c r="AS393" s="117"/>
      <c r="AT393" s="117"/>
      <c r="AU393" s="117"/>
      <c r="AV393" s="117"/>
      <c r="AW393" s="117"/>
      <c r="AX393" s="117"/>
      <c r="AY393" s="117"/>
      <c r="AZ393" s="117"/>
      <c r="BA393" s="117"/>
      <c r="BB393" s="117"/>
      <c r="BC393" s="117"/>
      <c r="BD393" s="117"/>
      <c r="BE393" s="117"/>
      <c r="BF393" s="147"/>
    </row>
    <row r="394" spans="1:58" thickBot="1" x14ac:dyDescent="0.3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  <c r="L394" s="117"/>
      <c r="M394" s="117"/>
      <c r="N394" s="117"/>
      <c r="O394" s="117"/>
      <c r="P394" s="117"/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  <c r="AK394" s="117"/>
      <c r="AL394" s="117"/>
      <c r="AM394" s="117"/>
      <c r="AN394" s="117"/>
      <c r="AO394" s="117"/>
      <c r="AP394" s="117"/>
      <c r="AQ394" s="117"/>
      <c r="AR394" s="117"/>
      <c r="AS394" s="117"/>
      <c r="AT394" s="117"/>
      <c r="AU394" s="117"/>
      <c r="AV394" s="117"/>
      <c r="AW394" s="117"/>
      <c r="AX394" s="117"/>
      <c r="AY394" s="117"/>
      <c r="AZ394" s="117"/>
      <c r="BA394" s="117"/>
      <c r="BB394" s="117"/>
      <c r="BC394" s="117"/>
      <c r="BD394" s="117"/>
      <c r="BE394" s="117"/>
      <c r="BF394" s="147"/>
    </row>
    <row r="395" spans="1:58" thickBot="1" x14ac:dyDescent="0.3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  <c r="L395" s="117"/>
      <c r="M395" s="117"/>
      <c r="N395" s="117"/>
      <c r="O395" s="117"/>
      <c r="P395" s="117"/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  <c r="AK395" s="117"/>
      <c r="AL395" s="117"/>
      <c r="AM395" s="117"/>
      <c r="AN395" s="117"/>
      <c r="AO395" s="117"/>
      <c r="AP395" s="117"/>
      <c r="AQ395" s="117"/>
      <c r="AR395" s="117"/>
      <c r="AS395" s="117"/>
      <c r="AT395" s="117"/>
      <c r="AU395" s="117"/>
      <c r="AV395" s="117"/>
      <c r="AW395" s="117"/>
      <c r="AX395" s="117"/>
      <c r="AY395" s="117"/>
      <c r="AZ395" s="117"/>
      <c r="BA395" s="117"/>
      <c r="BB395" s="117"/>
      <c r="BC395" s="117"/>
      <c r="BD395" s="117"/>
      <c r="BE395" s="117"/>
      <c r="BF395" s="147"/>
    </row>
    <row r="396" spans="1:58" thickBot="1" x14ac:dyDescent="0.3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  <c r="AK396" s="117"/>
      <c r="AL396" s="117"/>
      <c r="AM396" s="117"/>
      <c r="AN396" s="117"/>
      <c r="AO396" s="117"/>
      <c r="AP396" s="117"/>
      <c r="AQ396" s="117"/>
      <c r="AR396" s="117"/>
      <c r="AS396" s="117"/>
      <c r="AT396" s="117"/>
      <c r="AU396" s="117"/>
      <c r="AV396" s="117"/>
      <c r="AW396" s="117"/>
      <c r="AX396" s="117"/>
      <c r="AY396" s="117"/>
      <c r="AZ396" s="117"/>
      <c r="BA396" s="117"/>
      <c r="BB396" s="117"/>
      <c r="BC396" s="117"/>
      <c r="BD396" s="117"/>
      <c r="BE396" s="117"/>
      <c r="BF396" s="147"/>
    </row>
    <row r="397" spans="1:58" thickBot="1" x14ac:dyDescent="0.3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  <c r="AK397" s="117"/>
      <c r="AL397" s="117"/>
      <c r="AM397" s="117"/>
      <c r="AN397" s="117"/>
      <c r="AO397" s="117"/>
      <c r="AP397" s="117"/>
      <c r="AQ397" s="117"/>
      <c r="AR397" s="117"/>
      <c r="AS397" s="117"/>
      <c r="AT397" s="117"/>
      <c r="AU397" s="117"/>
      <c r="AV397" s="117"/>
      <c r="AW397" s="117"/>
      <c r="AX397" s="117"/>
      <c r="AY397" s="117"/>
      <c r="AZ397" s="117"/>
      <c r="BA397" s="117"/>
      <c r="BB397" s="117"/>
      <c r="BC397" s="117"/>
      <c r="BD397" s="117"/>
      <c r="BE397" s="117"/>
      <c r="BF397" s="147"/>
    </row>
    <row r="398" spans="1:58" thickBot="1" x14ac:dyDescent="0.3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  <c r="AK398" s="117"/>
      <c r="AL398" s="117"/>
      <c r="AM398" s="117"/>
      <c r="AN398" s="117"/>
      <c r="AO398" s="117"/>
      <c r="AP398" s="117"/>
      <c r="AQ398" s="117"/>
      <c r="AR398" s="117"/>
      <c r="AS398" s="117"/>
      <c r="AT398" s="117"/>
      <c r="AU398" s="117"/>
      <c r="AV398" s="117"/>
      <c r="AW398" s="117"/>
      <c r="AX398" s="117"/>
      <c r="AY398" s="117"/>
      <c r="AZ398" s="117"/>
      <c r="BA398" s="117"/>
      <c r="BB398" s="117"/>
      <c r="BC398" s="117"/>
      <c r="BD398" s="117"/>
      <c r="BE398" s="117"/>
      <c r="BF398" s="147"/>
    </row>
    <row r="399" spans="1:58" thickBot="1" x14ac:dyDescent="0.3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7"/>
      <c r="O399" s="117"/>
      <c r="P399" s="117"/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  <c r="AK399" s="117"/>
      <c r="AL399" s="117"/>
      <c r="AM399" s="117"/>
      <c r="AN399" s="117"/>
      <c r="AO399" s="117"/>
      <c r="AP399" s="117"/>
      <c r="AQ399" s="117"/>
      <c r="AR399" s="117"/>
      <c r="AS399" s="117"/>
      <c r="AT399" s="117"/>
      <c r="AU399" s="117"/>
      <c r="AV399" s="117"/>
      <c r="AW399" s="117"/>
      <c r="AX399" s="117"/>
      <c r="AY399" s="117"/>
      <c r="AZ399" s="117"/>
      <c r="BA399" s="117"/>
      <c r="BB399" s="117"/>
      <c r="BC399" s="117"/>
      <c r="BD399" s="117"/>
      <c r="BE399" s="117"/>
      <c r="BF399" s="147"/>
    </row>
    <row r="400" spans="1:58" thickBot="1" x14ac:dyDescent="0.3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  <c r="L400" s="117"/>
      <c r="M400" s="117"/>
      <c r="N400" s="117"/>
      <c r="O400" s="117"/>
      <c r="P400" s="117"/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  <c r="AK400" s="117"/>
      <c r="AL400" s="117"/>
      <c r="AM400" s="117"/>
      <c r="AN400" s="117"/>
      <c r="AO400" s="117"/>
      <c r="AP400" s="117"/>
      <c r="AQ400" s="117"/>
      <c r="AR400" s="117"/>
      <c r="AS400" s="117"/>
      <c r="AT400" s="117"/>
      <c r="AU400" s="117"/>
      <c r="AV400" s="117"/>
      <c r="AW400" s="117"/>
      <c r="AX400" s="117"/>
      <c r="AY400" s="117"/>
      <c r="AZ400" s="117"/>
      <c r="BA400" s="117"/>
      <c r="BB400" s="117"/>
      <c r="BC400" s="117"/>
      <c r="BD400" s="117"/>
      <c r="BE400" s="117"/>
      <c r="BF400" s="147"/>
    </row>
    <row r="401" spans="1:58" thickBot="1" x14ac:dyDescent="0.3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  <c r="L401" s="117"/>
      <c r="M401" s="117"/>
      <c r="N401" s="117"/>
      <c r="O401" s="117"/>
      <c r="P401" s="117"/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  <c r="AK401" s="117"/>
      <c r="AL401" s="117"/>
      <c r="AM401" s="117"/>
      <c r="AN401" s="117"/>
      <c r="AO401" s="117"/>
      <c r="AP401" s="117"/>
      <c r="AQ401" s="117"/>
      <c r="AR401" s="117"/>
      <c r="AS401" s="117"/>
      <c r="AT401" s="117"/>
      <c r="AU401" s="117"/>
      <c r="AV401" s="117"/>
      <c r="AW401" s="117"/>
      <c r="AX401" s="117"/>
      <c r="AY401" s="117"/>
      <c r="AZ401" s="117"/>
      <c r="BA401" s="117"/>
      <c r="BB401" s="117"/>
      <c r="BC401" s="117"/>
      <c r="BD401" s="117"/>
      <c r="BE401" s="117"/>
      <c r="BF401" s="147"/>
    </row>
    <row r="402" spans="1:58" thickBot="1" x14ac:dyDescent="0.3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  <c r="AK402" s="117"/>
      <c r="AL402" s="117"/>
      <c r="AM402" s="117"/>
      <c r="AN402" s="117"/>
      <c r="AO402" s="117"/>
      <c r="AP402" s="117"/>
      <c r="AQ402" s="117"/>
      <c r="AR402" s="117"/>
      <c r="AS402" s="117"/>
      <c r="AT402" s="117"/>
      <c r="AU402" s="117"/>
      <c r="AV402" s="117"/>
      <c r="AW402" s="117"/>
      <c r="AX402" s="117"/>
      <c r="AY402" s="117"/>
      <c r="AZ402" s="117"/>
      <c r="BA402" s="117"/>
      <c r="BB402" s="117"/>
      <c r="BC402" s="117"/>
      <c r="BD402" s="117"/>
      <c r="BE402" s="117"/>
      <c r="BF402" s="147"/>
    </row>
    <row r="403" spans="1:58" thickBot="1" x14ac:dyDescent="0.3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  <c r="L403" s="117"/>
      <c r="M403" s="117"/>
      <c r="N403" s="117"/>
      <c r="O403" s="117"/>
      <c r="P403" s="117"/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  <c r="AK403" s="117"/>
      <c r="AL403" s="117"/>
      <c r="AM403" s="117"/>
      <c r="AN403" s="117"/>
      <c r="AO403" s="117"/>
      <c r="AP403" s="117"/>
      <c r="AQ403" s="117"/>
      <c r="AR403" s="117"/>
      <c r="AS403" s="117"/>
      <c r="AT403" s="117"/>
      <c r="AU403" s="117"/>
      <c r="AV403" s="117"/>
      <c r="AW403" s="117"/>
      <c r="AX403" s="117"/>
      <c r="AY403" s="117"/>
      <c r="AZ403" s="117"/>
      <c r="BA403" s="117"/>
      <c r="BB403" s="117"/>
      <c r="BC403" s="117"/>
      <c r="BD403" s="117"/>
      <c r="BE403" s="117"/>
      <c r="BF403" s="147"/>
    </row>
    <row r="404" spans="1:58" thickBot="1" x14ac:dyDescent="0.3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  <c r="L404" s="117"/>
      <c r="M404" s="117"/>
      <c r="N404" s="117"/>
      <c r="O404" s="117"/>
      <c r="P404" s="117"/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  <c r="AK404" s="117"/>
      <c r="AL404" s="117"/>
      <c r="AM404" s="117"/>
      <c r="AN404" s="117"/>
      <c r="AO404" s="117"/>
      <c r="AP404" s="117"/>
      <c r="AQ404" s="117"/>
      <c r="AR404" s="117"/>
      <c r="AS404" s="117"/>
      <c r="AT404" s="117"/>
      <c r="AU404" s="117"/>
      <c r="AV404" s="117"/>
      <c r="AW404" s="117"/>
      <c r="AX404" s="117"/>
      <c r="AY404" s="117"/>
      <c r="AZ404" s="117"/>
      <c r="BA404" s="117"/>
      <c r="BB404" s="117"/>
      <c r="BC404" s="117"/>
      <c r="BD404" s="117"/>
      <c r="BE404" s="117"/>
      <c r="BF404" s="147"/>
    </row>
    <row r="405" spans="1:58" thickBot="1" x14ac:dyDescent="0.3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  <c r="L405" s="117"/>
      <c r="M405" s="117"/>
      <c r="N405" s="117"/>
      <c r="O405" s="117"/>
      <c r="P405" s="117"/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  <c r="AK405" s="117"/>
      <c r="AL405" s="117"/>
      <c r="AM405" s="117"/>
      <c r="AN405" s="117"/>
      <c r="AO405" s="117"/>
      <c r="AP405" s="117"/>
      <c r="AQ405" s="117"/>
      <c r="AR405" s="117"/>
      <c r="AS405" s="117"/>
      <c r="AT405" s="117"/>
      <c r="AU405" s="117"/>
      <c r="AV405" s="117"/>
      <c r="AW405" s="117"/>
      <c r="AX405" s="117"/>
      <c r="AY405" s="117"/>
      <c r="AZ405" s="117"/>
      <c r="BA405" s="117"/>
      <c r="BB405" s="117"/>
      <c r="BC405" s="117"/>
      <c r="BD405" s="117"/>
      <c r="BE405" s="117"/>
      <c r="BF405" s="147"/>
    </row>
    <row r="406" spans="1:58" thickBot="1" x14ac:dyDescent="0.3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  <c r="AK406" s="117"/>
      <c r="AL406" s="117"/>
      <c r="AM406" s="117"/>
      <c r="AN406" s="117"/>
      <c r="AO406" s="117"/>
      <c r="AP406" s="117"/>
      <c r="AQ406" s="117"/>
      <c r="AR406" s="117"/>
      <c r="AS406" s="117"/>
      <c r="AT406" s="117"/>
      <c r="AU406" s="117"/>
      <c r="AV406" s="117"/>
      <c r="AW406" s="117"/>
      <c r="AX406" s="117"/>
      <c r="AY406" s="117"/>
      <c r="AZ406" s="117"/>
      <c r="BA406" s="117"/>
      <c r="BB406" s="117"/>
      <c r="BC406" s="117"/>
      <c r="BD406" s="117"/>
      <c r="BE406" s="117"/>
      <c r="BF406" s="147"/>
    </row>
    <row r="407" spans="1:58" thickBot="1" x14ac:dyDescent="0.3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7"/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  <c r="AK407" s="117"/>
      <c r="AL407" s="117"/>
      <c r="AM407" s="117"/>
      <c r="AN407" s="117"/>
      <c r="AO407" s="117"/>
      <c r="AP407" s="117"/>
      <c r="AQ407" s="117"/>
      <c r="AR407" s="117"/>
      <c r="AS407" s="117"/>
      <c r="AT407" s="117"/>
      <c r="AU407" s="117"/>
      <c r="AV407" s="117"/>
      <c r="AW407" s="117"/>
      <c r="AX407" s="117"/>
      <c r="AY407" s="117"/>
      <c r="AZ407" s="117"/>
      <c r="BA407" s="117"/>
      <c r="BB407" s="117"/>
      <c r="BC407" s="117"/>
      <c r="BD407" s="117"/>
      <c r="BE407" s="117"/>
      <c r="BF407" s="147"/>
    </row>
    <row r="408" spans="1:58" thickBot="1" x14ac:dyDescent="0.3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  <c r="L408" s="117"/>
      <c r="M408" s="117"/>
      <c r="N408" s="117"/>
      <c r="O408" s="117"/>
      <c r="P408" s="117"/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  <c r="AK408" s="117"/>
      <c r="AL408" s="117"/>
      <c r="AM408" s="117"/>
      <c r="AN408" s="117"/>
      <c r="AO408" s="117"/>
      <c r="AP408" s="117"/>
      <c r="AQ408" s="117"/>
      <c r="AR408" s="117"/>
      <c r="AS408" s="117"/>
      <c r="AT408" s="117"/>
      <c r="AU408" s="117"/>
      <c r="AV408" s="117"/>
      <c r="AW408" s="117"/>
      <c r="AX408" s="117"/>
      <c r="AY408" s="117"/>
      <c r="AZ408" s="117"/>
      <c r="BA408" s="117"/>
      <c r="BB408" s="117"/>
      <c r="BC408" s="117"/>
      <c r="BD408" s="117"/>
      <c r="BE408" s="117"/>
      <c r="BF408" s="147"/>
    </row>
    <row r="409" spans="1:58" thickBot="1" x14ac:dyDescent="0.3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  <c r="L409" s="117"/>
      <c r="M409" s="117"/>
      <c r="N409" s="117"/>
      <c r="O409" s="117"/>
      <c r="P409" s="117"/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  <c r="AK409" s="117"/>
      <c r="AL409" s="117"/>
      <c r="AM409" s="117"/>
      <c r="AN409" s="117"/>
      <c r="AO409" s="117"/>
      <c r="AP409" s="117"/>
      <c r="AQ409" s="117"/>
      <c r="AR409" s="117"/>
      <c r="AS409" s="117"/>
      <c r="AT409" s="117"/>
      <c r="AU409" s="117"/>
      <c r="AV409" s="117"/>
      <c r="AW409" s="117"/>
      <c r="AX409" s="117"/>
      <c r="AY409" s="117"/>
      <c r="AZ409" s="117"/>
      <c r="BA409" s="117"/>
      <c r="BB409" s="117"/>
      <c r="BC409" s="117"/>
      <c r="BD409" s="117"/>
      <c r="BE409" s="117"/>
      <c r="BF409" s="147"/>
    </row>
    <row r="410" spans="1:58" thickBot="1" x14ac:dyDescent="0.3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  <c r="AN410" s="117"/>
      <c r="AO410" s="117"/>
      <c r="AP410" s="117"/>
      <c r="AQ410" s="117"/>
      <c r="AR410" s="117"/>
      <c r="AS410" s="117"/>
      <c r="AT410" s="117"/>
      <c r="AU410" s="117"/>
      <c r="AV410" s="117"/>
      <c r="AW410" s="117"/>
      <c r="AX410" s="117"/>
      <c r="AY410" s="117"/>
      <c r="AZ410" s="117"/>
      <c r="BA410" s="117"/>
      <c r="BB410" s="117"/>
      <c r="BC410" s="117"/>
      <c r="BD410" s="117"/>
      <c r="BE410" s="117"/>
      <c r="BF410" s="147"/>
    </row>
    <row r="411" spans="1:58" thickBot="1" x14ac:dyDescent="0.3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  <c r="AN411" s="117"/>
      <c r="AO411" s="117"/>
      <c r="AP411" s="117"/>
      <c r="AQ411" s="117"/>
      <c r="AR411" s="117"/>
      <c r="AS411" s="117"/>
      <c r="AT411" s="117"/>
      <c r="AU411" s="117"/>
      <c r="AV411" s="117"/>
      <c r="AW411" s="117"/>
      <c r="AX411" s="117"/>
      <c r="AY411" s="117"/>
      <c r="AZ411" s="117"/>
      <c r="BA411" s="117"/>
      <c r="BB411" s="117"/>
      <c r="BC411" s="117"/>
      <c r="BD411" s="117"/>
      <c r="BE411" s="117"/>
      <c r="BF411" s="147"/>
    </row>
    <row r="412" spans="1:58" thickBot="1" x14ac:dyDescent="0.3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  <c r="AN412" s="117"/>
      <c r="AO412" s="117"/>
      <c r="AP412" s="117"/>
      <c r="AQ412" s="117"/>
      <c r="AR412" s="117"/>
      <c r="AS412" s="117"/>
      <c r="AT412" s="117"/>
      <c r="AU412" s="117"/>
      <c r="AV412" s="117"/>
      <c r="AW412" s="117"/>
      <c r="AX412" s="117"/>
      <c r="AY412" s="117"/>
      <c r="AZ412" s="117"/>
      <c r="BA412" s="117"/>
      <c r="BB412" s="117"/>
      <c r="BC412" s="117"/>
      <c r="BD412" s="117"/>
      <c r="BE412" s="117"/>
      <c r="BF412" s="147"/>
    </row>
    <row r="413" spans="1:58" thickBot="1" x14ac:dyDescent="0.3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  <c r="L413" s="117"/>
      <c r="M413" s="117"/>
      <c r="N413" s="117"/>
      <c r="O413" s="117"/>
      <c r="P413" s="117"/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  <c r="AK413" s="117"/>
      <c r="AL413" s="117"/>
      <c r="AM413" s="117"/>
      <c r="AN413" s="117"/>
      <c r="AO413" s="117"/>
      <c r="AP413" s="117"/>
      <c r="AQ413" s="117"/>
      <c r="AR413" s="117"/>
      <c r="AS413" s="117"/>
      <c r="AT413" s="117"/>
      <c r="AU413" s="117"/>
      <c r="AV413" s="117"/>
      <c r="AW413" s="117"/>
      <c r="AX413" s="117"/>
      <c r="AY413" s="117"/>
      <c r="AZ413" s="117"/>
      <c r="BA413" s="117"/>
      <c r="BB413" s="117"/>
      <c r="BC413" s="117"/>
      <c r="BD413" s="117"/>
      <c r="BE413" s="117"/>
      <c r="BF413" s="147"/>
    </row>
    <row r="414" spans="1:58" thickBot="1" x14ac:dyDescent="0.3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  <c r="AK414" s="117"/>
      <c r="AL414" s="117"/>
      <c r="AM414" s="117"/>
      <c r="AN414" s="117"/>
      <c r="AO414" s="117"/>
      <c r="AP414" s="117"/>
      <c r="AQ414" s="117"/>
      <c r="AR414" s="117"/>
      <c r="AS414" s="117"/>
      <c r="AT414" s="117"/>
      <c r="AU414" s="117"/>
      <c r="AV414" s="117"/>
      <c r="AW414" s="117"/>
      <c r="AX414" s="117"/>
      <c r="AY414" s="117"/>
      <c r="AZ414" s="117"/>
      <c r="BA414" s="117"/>
      <c r="BB414" s="117"/>
      <c r="BC414" s="117"/>
      <c r="BD414" s="117"/>
      <c r="BE414" s="117"/>
      <c r="BF414" s="147"/>
    </row>
    <row r="415" spans="1:58" thickBot="1" x14ac:dyDescent="0.3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  <c r="L415" s="117"/>
      <c r="M415" s="117"/>
      <c r="N415" s="117"/>
      <c r="O415" s="117"/>
      <c r="P415" s="117"/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  <c r="AK415" s="117"/>
      <c r="AL415" s="117"/>
      <c r="AM415" s="117"/>
      <c r="AN415" s="117"/>
      <c r="AO415" s="117"/>
      <c r="AP415" s="117"/>
      <c r="AQ415" s="117"/>
      <c r="AR415" s="117"/>
      <c r="AS415" s="117"/>
      <c r="AT415" s="117"/>
      <c r="AU415" s="117"/>
      <c r="AV415" s="117"/>
      <c r="AW415" s="117"/>
      <c r="AX415" s="117"/>
      <c r="AY415" s="117"/>
      <c r="AZ415" s="117"/>
      <c r="BA415" s="117"/>
      <c r="BB415" s="117"/>
      <c r="BC415" s="117"/>
      <c r="BD415" s="117"/>
      <c r="BE415" s="117"/>
      <c r="BF415" s="147"/>
    </row>
    <row r="416" spans="1:58" thickBot="1" x14ac:dyDescent="0.3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  <c r="L416" s="117"/>
      <c r="M416" s="117"/>
      <c r="N416" s="117"/>
      <c r="O416" s="117"/>
      <c r="P416" s="117"/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  <c r="AK416" s="117"/>
      <c r="AL416" s="117"/>
      <c r="AM416" s="117"/>
      <c r="AN416" s="117"/>
      <c r="AO416" s="117"/>
      <c r="AP416" s="117"/>
      <c r="AQ416" s="117"/>
      <c r="AR416" s="117"/>
      <c r="AS416" s="117"/>
      <c r="AT416" s="117"/>
      <c r="AU416" s="117"/>
      <c r="AV416" s="117"/>
      <c r="AW416" s="117"/>
      <c r="AX416" s="117"/>
      <c r="AY416" s="117"/>
      <c r="AZ416" s="117"/>
      <c r="BA416" s="117"/>
      <c r="BB416" s="117"/>
      <c r="BC416" s="117"/>
      <c r="BD416" s="117"/>
      <c r="BE416" s="117"/>
      <c r="BF416" s="147"/>
    </row>
    <row r="417" spans="1:58" thickBot="1" x14ac:dyDescent="0.3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  <c r="L417" s="117"/>
      <c r="M417" s="117"/>
      <c r="N417" s="117"/>
      <c r="O417" s="117"/>
      <c r="P417" s="117"/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  <c r="AK417" s="117"/>
      <c r="AL417" s="117"/>
      <c r="AM417" s="117"/>
      <c r="AN417" s="117"/>
      <c r="AO417" s="117"/>
      <c r="AP417" s="117"/>
      <c r="AQ417" s="117"/>
      <c r="AR417" s="117"/>
      <c r="AS417" s="117"/>
      <c r="AT417" s="117"/>
      <c r="AU417" s="117"/>
      <c r="AV417" s="117"/>
      <c r="AW417" s="117"/>
      <c r="AX417" s="117"/>
      <c r="AY417" s="117"/>
      <c r="AZ417" s="117"/>
      <c r="BA417" s="117"/>
      <c r="BB417" s="117"/>
      <c r="BC417" s="117"/>
      <c r="BD417" s="117"/>
      <c r="BE417" s="117"/>
      <c r="BF417" s="147"/>
    </row>
    <row r="418" spans="1:58" thickBot="1" x14ac:dyDescent="0.3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  <c r="L418" s="117"/>
      <c r="M418" s="117"/>
      <c r="N418" s="117"/>
      <c r="O418" s="117"/>
      <c r="P418" s="117"/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  <c r="AK418" s="117"/>
      <c r="AL418" s="117"/>
      <c r="AM418" s="117"/>
      <c r="AN418" s="117"/>
      <c r="AO418" s="117"/>
      <c r="AP418" s="117"/>
      <c r="AQ418" s="117"/>
      <c r="AR418" s="117"/>
      <c r="AS418" s="117"/>
      <c r="AT418" s="117"/>
      <c r="AU418" s="117"/>
      <c r="AV418" s="117"/>
      <c r="AW418" s="117"/>
      <c r="AX418" s="117"/>
      <c r="AY418" s="117"/>
      <c r="AZ418" s="117"/>
      <c r="BA418" s="117"/>
      <c r="BB418" s="117"/>
      <c r="BC418" s="117"/>
      <c r="BD418" s="117"/>
      <c r="BE418" s="117"/>
      <c r="BF418" s="147"/>
    </row>
    <row r="419" spans="1:58" thickBot="1" x14ac:dyDescent="0.3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  <c r="L419" s="117"/>
      <c r="M419" s="117"/>
      <c r="N419" s="117"/>
      <c r="O419" s="117"/>
      <c r="P419" s="117"/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  <c r="AK419" s="117"/>
      <c r="AL419" s="117"/>
      <c r="AM419" s="117"/>
      <c r="AN419" s="117"/>
      <c r="AO419" s="117"/>
      <c r="AP419" s="117"/>
      <c r="AQ419" s="117"/>
      <c r="AR419" s="117"/>
      <c r="AS419" s="117"/>
      <c r="AT419" s="117"/>
      <c r="AU419" s="117"/>
      <c r="AV419" s="117"/>
      <c r="AW419" s="117"/>
      <c r="AX419" s="117"/>
      <c r="AY419" s="117"/>
      <c r="AZ419" s="117"/>
      <c r="BA419" s="117"/>
      <c r="BB419" s="117"/>
      <c r="BC419" s="117"/>
      <c r="BD419" s="117"/>
      <c r="BE419" s="117"/>
      <c r="BF419" s="147"/>
    </row>
    <row r="420" spans="1:58" thickBot="1" x14ac:dyDescent="0.3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  <c r="L420" s="117"/>
      <c r="M420" s="117"/>
      <c r="N420" s="117"/>
      <c r="O420" s="117"/>
      <c r="P420" s="117"/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  <c r="AK420" s="117"/>
      <c r="AL420" s="117"/>
      <c r="AM420" s="117"/>
      <c r="AN420" s="117"/>
      <c r="AO420" s="117"/>
      <c r="AP420" s="117"/>
      <c r="AQ420" s="117"/>
      <c r="AR420" s="117"/>
      <c r="AS420" s="117"/>
      <c r="AT420" s="117"/>
      <c r="AU420" s="117"/>
      <c r="AV420" s="117"/>
      <c r="AW420" s="117"/>
      <c r="AX420" s="117"/>
      <c r="AY420" s="117"/>
      <c r="AZ420" s="117"/>
      <c r="BA420" s="117"/>
      <c r="BB420" s="117"/>
      <c r="BC420" s="117"/>
      <c r="BD420" s="117"/>
      <c r="BE420" s="117"/>
      <c r="BF420" s="147"/>
    </row>
    <row r="421" spans="1:58" thickBot="1" x14ac:dyDescent="0.3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  <c r="L421" s="117"/>
      <c r="M421" s="117"/>
      <c r="N421" s="117"/>
      <c r="O421" s="117"/>
      <c r="P421" s="117"/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  <c r="AK421" s="117"/>
      <c r="AL421" s="117"/>
      <c r="AM421" s="117"/>
      <c r="AN421" s="117"/>
      <c r="AO421" s="117"/>
      <c r="AP421" s="117"/>
      <c r="AQ421" s="117"/>
      <c r="AR421" s="117"/>
      <c r="AS421" s="117"/>
      <c r="AT421" s="117"/>
      <c r="AU421" s="117"/>
      <c r="AV421" s="117"/>
      <c r="AW421" s="117"/>
      <c r="AX421" s="117"/>
      <c r="AY421" s="117"/>
      <c r="AZ421" s="117"/>
      <c r="BA421" s="117"/>
      <c r="BB421" s="117"/>
      <c r="BC421" s="117"/>
      <c r="BD421" s="117"/>
      <c r="BE421" s="117"/>
      <c r="BF421" s="147"/>
    </row>
    <row r="422" spans="1:58" thickBot="1" x14ac:dyDescent="0.3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  <c r="L422" s="117"/>
      <c r="M422" s="117"/>
      <c r="N422" s="117"/>
      <c r="O422" s="117"/>
      <c r="P422" s="117"/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  <c r="AK422" s="117"/>
      <c r="AL422" s="117"/>
      <c r="AM422" s="117"/>
      <c r="AN422" s="117"/>
      <c r="AO422" s="117"/>
      <c r="AP422" s="117"/>
      <c r="AQ422" s="117"/>
      <c r="AR422" s="117"/>
      <c r="AS422" s="117"/>
      <c r="AT422" s="117"/>
      <c r="AU422" s="117"/>
      <c r="AV422" s="117"/>
      <c r="AW422" s="117"/>
      <c r="AX422" s="117"/>
      <c r="AY422" s="117"/>
      <c r="AZ422" s="117"/>
      <c r="BA422" s="117"/>
      <c r="BB422" s="117"/>
      <c r="BC422" s="117"/>
      <c r="BD422" s="117"/>
      <c r="BE422" s="117"/>
      <c r="BF422" s="147"/>
    </row>
    <row r="423" spans="1:58" thickBot="1" x14ac:dyDescent="0.3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  <c r="L423" s="117"/>
      <c r="M423" s="117"/>
      <c r="N423" s="117"/>
      <c r="O423" s="117"/>
      <c r="P423" s="117"/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  <c r="AK423" s="117"/>
      <c r="AL423" s="117"/>
      <c r="AM423" s="117"/>
      <c r="AN423" s="117"/>
      <c r="AO423" s="117"/>
      <c r="AP423" s="117"/>
      <c r="AQ423" s="117"/>
      <c r="AR423" s="117"/>
      <c r="AS423" s="117"/>
      <c r="AT423" s="117"/>
      <c r="AU423" s="117"/>
      <c r="AV423" s="117"/>
      <c r="AW423" s="117"/>
      <c r="AX423" s="117"/>
      <c r="AY423" s="117"/>
      <c r="AZ423" s="117"/>
      <c r="BA423" s="117"/>
      <c r="BB423" s="117"/>
      <c r="BC423" s="117"/>
      <c r="BD423" s="117"/>
      <c r="BE423" s="117"/>
      <c r="BF423" s="147"/>
    </row>
    <row r="424" spans="1:58" thickBot="1" x14ac:dyDescent="0.3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  <c r="AK424" s="117"/>
      <c r="AL424" s="117"/>
      <c r="AM424" s="117"/>
      <c r="AN424" s="117"/>
      <c r="AO424" s="117"/>
      <c r="AP424" s="117"/>
      <c r="AQ424" s="117"/>
      <c r="AR424" s="117"/>
      <c r="AS424" s="117"/>
      <c r="AT424" s="117"/>
      <c r="AU424" s="117"/>
      <c r="AV424" s="117"/>
      <c r="AW424" s="117"/>
      <c r="AX424" s="117"/>
      <c r="AY424" s="117"/>
      <c r="AZ424" s="117"/>
      <c r="BA424" s="117"/>
      <c r="BB424" s="117"/>
      <c r="BC424" s="117"/>
      <c r="BD424" s="117"/>
      <c r="BE424" s="117"/>
      <c r="BF424" s="147"/>
    </row>
    <row r="425" spans="1:58" thickBot="1" x14ac:dyDescent="0.3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  <c r="L425" s="117"/>
      <c r="M425" s="117"/>
      <c r="N425" s="117"/>
      <c r="O425" s="117"/>
      <c r="P425" s="117"/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  <c r="AK425" s="117"/>
      <c r="AL425" s="117"/>
      <c r="AM425" s="117"/>
      <c r="AN425" s="117"/>
      <c r="AO425" s="117"/>
      <c r="AP425" s="117"/>
      <c r="AQ425" s="117"/>
      <c r="AR425" s="117"/>
      <c r="AS425" s="117"/>
      <c r="AT425" s="117"/>
      <c r="AU425" s="117"/>
      <c r="AV425" s="117"/>
      <c r="AW425" s="117"/>
      <c r="AX425" s="117"/>
      <c r="AY425" s="117"/>
      <c r="AZ425" s="117"/>
      <c r="BA425" s="117"/>
      <c r="BB425" s="117"/>
      <c r="BC425" s="117"/>
      <c r="BD425" s="117"/>
      <c r="BE425" s="117"/>
      <c r="BF425" s="147"/>
    </row>
    <row r="426" spans="1:58" thickBot="1" x14ac:dyDescent="0.3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  <c r="AK426" s="117"/>
      <c r="AL426" s="117"/>
      <c r="AM426" s="117"/>
      <c r="AN426" s="117"/>
      <c r="AO426" s="117"/>
      <c r="AP426" s="117"/>
      <c r="AQ426" s="117"/>
      <c r="AR426" s="117"/>
      <c r="AS426" s="117"/>
      <c r="AT426" s="117"/>
      <c r="AU426" s="117"/>
      <c r="AV426" s="117"/>
      <c r="AW426" s="117"/>
      <c r="AX426" s="117"/>
      <c r="AY426" s="117"/>
      <c r="AZ426" s="117"/>
      <c r="BA426" s="117"/>
      <c r="BB426" s="117"/>
      <c r="BC426" s="117"/>
      <c r="BD426" s="117"/>
      <c r="BE426" s="117"/>
      <c r="BF426" s="147"/>
    </row>
    <row r="427" spans="1:58" thickBot="1" x14ac:dyDescent="0.3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  <c r="L427" s="117"/>
      <c r="M427" s="117"/>
      <c r="N427" s="117"/>
      <c r="O427" s="117"/>
      <c r="P427" s="117"/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  <c r="AK427" s="117"/>
      <c r="AL427" s="117"/>
      <c r="AM427" s="117"/>
      <c r="AN427" s="117"/>
      <c r="AO427" s="117"/>
      <c r="AP427" s="117"/>
      <c r="AQ427" s="117"/>
      <c r="AR427" s="117"/>
      <c r="AS427" s="117"/>
      <c r="AT427" s="117"/>
      <c r="AU427" s="117"/>
      <c r="AV427" s="117"/>
      <c r="AW427" s="117"/>
      <c r="AX427" s="117"/>
      <c r="AY427" s="117"/>
      <c r="AZ427" s="117"/>
      <c r="BA427" s="117"/>
      <c r="BB427" s="117"/>
      <c r="BC427" s="117"/>
      <c r="BD427" s="117"/>
      <c r="BE427" s="117"/>
      <c r="BF427" s="147"/>
    </row>
    <row r="428" spans="1:58" thickBot="1" x14ac:dyDescent="0.3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  <c r="AK428" s="117"/>
      <c r="AL428" s="117"/>
      <c r="AM428" s="117"/>
      <c r="AN428" s="117"/>
      <c r="AO428" s="117"/>
      <c r="AP428" s="117"/>
      <c r="AQ428" s="117"/>
      <c r="AR428" s="117"/>
      <c r="AS428" s="117"/>
      <c r="AT428" s="117"/>
      <c r="AU428" s="117"/>
      <c r="AV428" s="117"/>
      <c r="AW428" s="117"/>
      <c r="AX428" s="117"/>
      <c r="AY428" s="117"/>
      <c r="AZ428" s="117"/>
      <c r="BA428" s="117"/>
      <c r="BB428" s="117"/>
      <c r="BC428" s="117"/>
      <c r="BD428" s="117"/>
      <c r="BE428" s="117"/>
      <c r="BF428" s="147"/>
    </row>
    <row r="429" spans="1:58" thickBot="1" x14ac:dyDescent="0.3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  <c r="AK429" s="117"/>
      <c r="AL429" s="117"/>
      <c r="AM429" s="117"/>
      <c r="AN429" s="117"/>
      <c r="AO429" s="117"/>
      <c r="AP429" s="117"/>
      <c r="AQ429" s="117"/>
      <c r="AR429" s="117"/>
      <c r="AS429" s="117"/>
      <c r="AT429" s="117"/>
      <c r="AU429" s="117"/>
      <c r="AV429" s="117"/>
      <c r="AW429" s="117"/>
      <c r="AX429" s="117"/>
      <c r="AY429" s="117"/>
      <c r="AZ429" s="117"/>
      <c r="BA429" s="117"/>
      <c r="BB429" s="117"/>
      <c r="BC429" s="117"/>
      <c r="BD429" s="117"/>
      <c r="BE429" s="117"/>
      <c r="BF429" s="147"/>
    </row>
    <row r="430" spans="1:58" thickBot="1" x14ac:dyDescent="0.3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  <c r="AK430" s="117"/>
      <c r="AL430" s="117"/>
      <c r="AM430" s="117"/>
      <c r="AN430" s="117"/>
      <c r="AO430" s="117"/>
      <c r="AP430" s="117"/>
      <c r="AQ430" s="117"/>
      <c r="AR430" s="117"/>
      <c r="AS430" s="117"/>
      <c r="AT430" s="117"/>
      <c r="AU430" s="117"/>
      <c r="AV430" s="117"/>
      <c r="AW430" s="117"/>
      <c r="AX430" s="117"/>
      <c r="AY430" s="117"/>
      <c r="AZ430" s="117"/>
      <c r="BA430" s="117"/>
      <c r="BB430" s="117"/>
      <c r="BC430" s="117"/>
      <c r="BD430" s="117"/>
      <c r="BE430" s="117"/>
      <c r="BF430" s="147"/>
    </row>
    <row r="431" spans="1:58" thickBot="1" x14ac:dyDescent="0.3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  <c r="L431" s="117"/>
      <c r="M431" s="117"/>
      <c r="N431" s="117"/>
      <c r="O431" s="117"/>
      <c r="P431" s="117"/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  <c r="AK431" s="117"/>
      <c r="AL431" s="117"/>
      <c r="AM431" s="117"/>
      <c r="AN431" s="117"/>
      <c r="AO431" s="117"/>
      <c r="AP431" s="117"/>
      <c r="AQ431" s="117"/>
      <c r="AR431" s="117"/>
      <c r="AS431" s="117"/>
      <c r="AT431" s="117"/>
      <c r="AU431" s="117"/>
      <c r="AV431" s="117"/>
      <c r="AW431" s="117"/>
      <c r="AX431" s="117"/>
      <c r="AY431" s="117"/>
      <c r="AZ431" s="117"/>
      <c r="BA431" s="117"/>
      <c r="BB431" s="117"/>
      <c r="BC431" s="117"/>
      <c r="BD431" s="117"/>
      <c r="BE431" s="117"/>
      <c r="BF431" s="147"/>
    </row>
    <row r="432" spans="1:58" thickBot="1" x14ac:dyDescent="0.3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  <c r="AK432" s="117"/>
      <c r="AL432" s="117"/>
      <c r="AM432" s="117"/>
      <c r="AN432" s="117"/>
      <c r="AO432" s="117"/>
      <c r="AP432" s="117"/>
      <c r="AQ432" s="117"/>
      <c r="AR432" s="117"/>
      <c r="AS432" s="117"/>
      <c r="AT432" s="117"/>
      <c r="AU432" s="117"/>
      <c r="AV432" s="117"/>
      <c r="AW432" s="117"/>
      <c r="AX432" s="117"/>
      <c r="AY432" s="117"/>
      <c r="AZ432" s="117"/>
      <c r="BA432" s="117"/>
      <c r="BB432" s="117"/>
      <c r="BC432" s="117"/>
      <c r="BD432" s="117"/>
      <c r="BE432" s="117"/>
      <c r="BF432" s="147"/>
    </row>
    <row r="433" spans="1:58" thickBot="1" x14ac:dyDescent="0.3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  <c r="AK433" s="117"/>
      <c r="AL433" s="117"/>
      <c r="AM433" s="117"/>
      <c r="AN433" s="117"/>
      <c r="AO433" s="117"/>
      <c r="AP433" s="117"/>
      <c r="AQ433" s="117"/>
      <c r="AR433" s="117"/>
      <c r="AS433" s="117"/>
      <c r="AT433" s="117"/>
      <c r="AU433" s="117"/>
      <c r="AV433" s="117"/>
      <c r="AW433" s="117"/>
      <c r="AX433" s="117"/>
      <c r="AY433" s="117"/>
      <c r="AZ433" s="117"/>
      <c r="BA433" s="117"/>
      <c r="BB433" s="117"/>
      <c r="BC433" s="117"/>
      <c r="BD433" s="117"/>
      <c r="BE433" s="117"/>
      <c r="BF433" s="147"/>
    </row>
    <row r="434" spans="1:58" thickBot="1" x14ac:dyDescent="0.3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  <c r="AK434" s="117"/>
      <c r="AL434" s="117"/>
      <c r="AM434" s="117"/>
      <c r="AN434" s="117"/>
      <c r="AO434" s="117"/>
      <c r="AP434" s="117"/>
      <c r="AQ434" s="117"/>
      <c r="AR434" s="117"/>
      <c r="AS434" s="117"/>
      <c r="AT434" s="117"/>
      <c r="AU434" s="117"/>
      <c r="AV434" s="117"/>
      <c r="AW434" s="117"/>
      <c r="AX434" s="117"/>
      <c r="AY434" s="117"/>
      <c r="AZ434" s="117"/>
      <c r="BA434" s="117"/>
      <c r="BB434" s="117"/>
      <c r="BC434" s="117"/>
      <c r="BD434" s="117"/>
      <c r="BE434" s="117"/>
      <c r="BF434" s="147"/>
    </row>
    <row r="435" spans="1:58" thickBot="1" x14ac:dyDescent="0.3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  <c r="L435" s="117"/>
      <c r="M435" s="117"/>
      <c r="N435" s="117"/>
      <c r="O435" s="117"/>
      <c r="P435" s="117"/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  <c r="AK435" s="117"/>
      <c r="AL435" s="117"/>
      <c r="AM435" s="117"/>
      <c r="AN435" s="117"/>
      <c r="AO435" s="117"/>
      <c r="AP435" s="117"/>
      <c r="AQ435" s="117"/>
      <c r="AR435" s="117"/>
      <c r="AS435" s="117"/>
      <c r="AT435" s="117"/>
      <c r="AU435" s="117"/>
      <c r="AV435" s="117"/>
      <c r="AW435" s="117"/>
      <c r="AX435" s="117"/>
      <c r="AY435" s="117"/>
      <c r="AZ435" s="117"/>
      <c r="BA435" s="117"/>
      <c r="BB435" s="117"/>
      <c r="BC435" s="117"/>
      <c r="BD435" s="117"/>
      <c r="BE435" s="117"/>
      <c r="BF435" s="147"/>
    </row>
    <row r="436" spans="1:58" thickBot="1" x14ac:dyDescent="0.3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  <c r="AK436" s="117"/>
      <c r="AL436" s="117"/>
      <c r="AM436" s="117"/>
      <c r="AN436" s="117"/>
      <c r="AO436" s="117"/>
      <c r="AP436" s="117"/>
      <c r="AQ436" s="117"/>
      <c r="AR436" s="117"/>
      <c r="AS436" s="117"/>
      <c r="AT436" s="117"/>
      <c r="AU436" s="117"/>
      <c r="AV436" s="117"/>
      <c r="AW436" s="117"/>
      <c r="AX436" s="117"/>
      <c r="AY436" s="117"/>
      <c r="AZ436" s="117"/>
      <c r="BA436" s="117"/>
      <c r="BB436" s="117"/>
      <c r="BC436" s="117"/>
      <c r="BD436" s="117"/>
      <c r="BE436" s="117"/>
      <c r="BF436" s="147"/>
    </row>
    <row r="437" spans="1:58" thickBot="1" x14ac:dyDescent="0.3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  <c r="L437" s="117"/>
      <c r="M437" s="117"/>
      <c r="N437" s="117"/>
      <c r="O437" s="117"/>
      <c r="P437" s="117"/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  <c r="AK437" s="117"/>
      <c r="AL437" s="117"/>
      <c r="AM437" s="117"/>
      <c r="AN437" s="117"/>
      <c r="AO437" s="117"/>
      <c r="AP437" s="117"/>
      <c r="AQ437" s="117"/>
      <c r="AR437" s="117"/>
      <c r="AS437" s="117"/>
      <c r="AT437" s="117"/>
      <c r="AU437" s="117"/>
      <c r="AV437" s="117"/>
      <c r="AW437" s="117"/>
      <c r="AX437" s="117"/>
      <c r="AY437" s="117"/>
      <c r="AZ437" s="117"/>
      <c r="BA437" s="117"/>
      <c r="BB437" s="117"/>
      <c r="BC437" s="117"/>
      <c r="BD437" s="117"/>
      <c r="BE437" s="117"/>
      <c r="BF437" s="147"/>
    </row>
    <row r="438" spans="1:58" thickBot="1" x14ac:dyDescent="0.3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  <c r="AK438" s="117"/>
      <c r="AL438" s="117"/>
      <c r="AM438" s="117"/>
      <c r="AN438" s="117"/>
      <c r="AO438" s="117"/>
      <c r="AP438" s="117"/>
      <c r="AQ438" s="117"/>
      <c r="AR438" s="117"/>
      <c r="AS438" s="117"/>
      <c r="AT438" s="117"/>
      <c r="AU438" s="117"/>
      <c r="AV438" s="117"/>
      <c r="AW438" s="117"/>
      <c r="AX438" s="117"/>
      <c r="AY438" s="117"/>
      <c r="AZ438" s="117"/>
      <c r="BA438" s="117"/>
      <c r="BB438" s="117"/>
      <c r="BC438" s="117"/>
      <c r="BD438" s="117"/>
      <c r="BE438" s="117"/>
      <c r="BF438" s="147"/>
    </row>
    <row r="439" spans="1:58" thickBot="1" x14ac:dyDescent="0.3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  <c r="L439" s="117"/>
      <c r="M439" s="117"/>
      <c r="N439" s="117"/>
      <c r="O439" s="117"/>
      <c r="P439" s="117"/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  <c r="AK439" s="117"/>
      <c r="AL439" s="117"/>
      <c r="AM439" s="117"/>
      <c r="AN439" s="117"/>
      <c r="AO439" s="117"/>
      <c r="AP439" s="117"/>
      <c r="AQ439" s="117"/>
      <c r="AR439" s="117"/>
      <c r="AS439" s="117"/>
      <c r="AT439" s="117"/>
      <c r="AU439" s="117"/>
      <c r="AV439" s="117"/>
      <c r="AW439" s="117"/>
      <c r="AX439" s="117"/>
      <c r="AY439" s="117"/>
      <c r="AZ439" s="117"/>
      <c r="BA439" s="117"/>
      <c r="BB439" s="117"/>
      <c r="BC439" s="117"/>
      <c r="BD439" s="117"/>
      <c r="BE439" s="117"/>
      <c r="BF439" s="147"/>
    </row>
    <row r="440" spans="1:58" thickBot="1" x14ac:dyDescent="0.3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  <c r="L440" s="117"/>
      <c r="M440" s="117"/>
      <c r="N440" s="117"/>
      <c r="O440" s="117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  <c r="AT440" s="117"/>
      <c r="AU440" s="117"/>
      <c r="AV440" s="117"/>
      <c r="AW440" s="117"/>
      <c r="AX440" s="117"/>
      <c r="AY440" s="117"/>
      <c r="AZ440" s="117"/>
      <c r="BA440" s="117"/>
      <c r="BB440" s="117"/>
      <c r="BC440" s="117"/>
      <c r="BD440" s="117"/>
      <c r="BE440" s="117"/>
      <c r="BF440" s="147"/>
    </row>
    <row r="441" spans="1:58" thickBot="1" x14ac:dyDescent="0.3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  <c r="L441" s="117"/>
      <c r="M441" s="117"/>
      <c r="N441" s="117"/>
      <c r="O441" s="117"/>
      <c r="P441" s="117"/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  <c r="AK441" s="117"/>
      <c r="AL441" s="117"/>
      <c r="AM441" s="117"/>
      <c r="AN441" s="117"/>
      <c r="AO441" s="117"/>
      <c r="AP441" s="117"/>
      <c r="AQ441" s="117"/>
      <c r="AR441" s="117"/>
      <c r="AS441" s="117"/>
      <c r="AT441" s="117"/>
      <c r="AU441" s="117"/>
      <c r="AV441" s="117"/>
      <c r="AW441" s="117"/>
      <c r="AX441" s="117"/>
      <c r="AY441" s="117"/>
      <c r="AZ441" s="117"/>
      <c r="BA441" s="117"/>
      <c r="BB441" s="117"/>
      <c r="BC441" s="117"/>
      <c r="BD441" s="117"/>
      <c r="BE441" s="117"/>
      <c r="BF441" s="147"/>
    </row>
    <row r="442" spans="1:58" thickBot="1" x14ac:dyDescent="0.3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  <c r="AK442" s="117"/>
      <c r="AL442" s="117"/>
      <c r="AM442" s="117"/>
      <c r="AN442" s="117"/>
      <c r="AO442" s="117"/>
      <c r="AP442" s="117"/>
      <c r="AQ442" s="117"/>
      <c r="AR442" s="117"/>
      <c r="AS442" s="117"/>
      <c r="AT442" s="117"/>
      <c r="AU442" s="117"/>
      <c r="AV442" s="117"/>
      <c r="AW442" s="117"/>
      <c r="AX442" s="117"/>
      <c r="AY442" s="117"/>
      <c r="AZ442" s="117"/>
      <c r="BA442" s="117"/>
      <c r="BB442" s="117"/>
      <c r="BC442" s="117"/>
      <c r="BD442" s="117"/>
      <c r="BE442" s="117"/>
      <c r="BF442" s="147"/>
    </row>
    <row r="443" spans="1:58" thickBot="1" x14ac:dyDescent="0.3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  <c r="L443" s="117"/>
      <c r="M443" s="117"/>
      <c r="N443" s="117"/>
      <c r="O443" s="117"/>
      <c r="P443" s="117"/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  <c r="AK443" s="117"/>
      <c r="AL443" s="117"/>
      <c r="AM443" s="117"/>
      <c r="AN443" s="117"/>
      <c r="AO443" s="117"/>
      <c r="AP443" s="117"/>
      <c r="AQ443" s="117"/>
      <c r="AR443" s="117"/>
      <c r="AS443" s="117"/>
      <c r="AT443" s="117"/>
      <c r="AU443" s="117"/>
      <c r="AV443" s="117"/>
      <c r="AW443" s="117"/>
      <c r="AX443" s="117"/>
      <c r="AY443" s="117"/>
      <c r="AZ443" s="117"/>
      <c r="BA443" s="117"/>
      <c r="BB443" s="117"/>
      <c r="BC443" s="117"/>
      <c r="BD443" s="117"/>
      <c r="BE443" s="117"/>
      <c r="BF443" s="147"/>
    </row>
    <row r="444" spans="1:58" thickBot="1" x14ac:dyDescent="0.3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  <c r="AK444" s="117"/>
      <c r="AL444" s="117"/>
      <c r="AM444" s="117"/>
      <c r="AN444" s="117"/>
      <c r="AO444" s="117"/>
      <c r="AP444" s="117"/>
      <c r="AQ444" s="117"/>
      <c r="AR444" s="117"/>
      <c r="AS444" s="117"/>
      <c r="AT444" s="117"/>
      <c r="AU444" s="117"/>
      <c r="AV444" s="117"/>
      <c r="AW444" s="117"/>
      <c r="AX444" s="117"/>
      <c r="AY444" s="117"/>
      <c r="AZ444" s="117"/>
      <c r="BA444" s="117"/>
      <c r="BB444" s="117"/>
      <c r="BC444" s="117"/>
      <c r="BD444" s="117"/>
      <c r="BE444" s="117"/>
      <c r="BF444" s="147"/>
    </row>
    <row r="445" spans="1:58" thickBot="1" x14ac:dyDescent="0.3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  <c r="L445" s="117"/>
      <c r="M445" s="117"/>
      <c r="N445" s="117"/>
      <c r="O445" s="117"/>
      <c r="P445" s="117"/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  <c r="AK445" s="117"/>
      <c r="AL445" s="117"/>
      <c r="AM445" s="117"/>
      <c r="AN445" s="117"/>
      <c r="AO445" s="117"/>
      <c r="AP445" s="117"/>
      <c r="AQ445" s="117"/>
      <c r="AR445" s="117"/>
      <c r="AS445" s="117"/>
      <c r="AT445" s="117"/>
      <c r="AU445" s="117"/>
      <c r="AV445" s="117"/>
      <c r="AW445" s="117"/>
      <c r="AX445" s="117"/>
      <c r="AY445" s="117"/>
      <c r="AZ445" s="117"/>
      <c r="BA445" s="117"/>
      <c r="BB445" s="117"/>
      <c r="BC445" s="117"/>
      <c r="BD445" s="117"/>
      <c r="BE445" s="117"/>
      <c r="BF445" s="147"/>
    </row>
    <row r="446" spans="1:58" thickBot="1" x14ac:dyDescent="0.3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  <c r="AK446" s="117"/>
      <c r="AL446" s="117"/>
      <c r="AM446" s="117"/>
      <c r="AN446" s="117"/>
      <c r="AO446" s="117"/>
      <c r="AP446" s="117"/>
      <c r="AQ446" s="117"/>
      <c r="AR446" s="117"/>
      <c r="AS446" s="117"/>
      <c r="AT446" s="117"/>
      <c r="AU446" s="117"/>
      <c r="AV446" s="117"/>
      <c r="AW446" s="117"/>
      <c r="AX446" s="117"/>
      <c r="AY446" s="117"/>
      <c r="AZ446" s="117"/>
      <c r="BA446" s="117"/>
      <c r="BB446" s="117"/>
      <c r="BC446" s="117"/>
      <c r="BD446" s="117"/>
      <c r="BE446" s="117"/>
      <c r="BF446" s="147"/>
    </row>
    <row r="447" spans="1:58" thickBot="1" x14ac:dyDescent="0.3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  <c r="L447" s="117"/>
      <c r="M447" s="117"/>
      <c r="N447" s="117"/>
      <c r="O447" s="117"/>
      <c r="P447" s="117"/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  <c r="AK447" s="117"/>
      <c r="AL447" s="117"/>
      <c r="AM447" s="117"/>
      <c r="AN447" s="117"/>
      <c r="AO447" s="117"/>
      <c r="AP447" s="117"/>
      <c r="AQ447" s="117"/>
      <c r="AR447" s="117"/>
      <c r="AS447" s="117"/>
      <c r="AT447" s="117"/>
      <c r="AU447" s="117"/>
      <c r="AV447" s="117"/>
      <c r="AW447" s="117"/>
      <c r="AX447" s="117"/>
      <c r="AY447" s="117"/>
      <c r="AZ447" s="117"/>
      <c r="BA447" s="117"/>
      <c r="BB447" s="117"/>
      <c r="BC447" s="117"/>
      <c r="BD447" s="117"/>
      <c r="BE447" s="117"/>
      <c r="BF447" s="147"/>
    </row>
    <row r="448" spans="1:58" thickBot="1" x14ac:dyDescent="0.3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  <c r="L448" s="117"/>
      <c r="M448" s="117"/>
      <c r="N448" s="117"/>
      <c r="O448" s="117"/>
      <c r="P448" s="117"/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  <c r="AK448" s="117"/>
      <c r="AL448" s="117"/>
      <c r="AM448" s="117"/>
      <c r="AN448" s="117"/>
      <c r="AO448" s="117"/>
      <c r="AP448" s="117"/>
      <c r="AQ448" s="117"/>
      <c r="AR448" s="117"/>
      <c r="AS448" s="117"/>
      <c r="AT448" s="117"/>
      <c r="AU448" s="117"/>
      <c r="AV448" s="117"/>
      <c r="AW448" s="117"/>
      <c r="AX448" s="117"/>
      <c r="AY448" s="117"/>
      <c r="AZ448" s="117"/>
      <c r="BA448" s="117"/>
      <c r="BB448" s="117"/>
      <c r="BC448" s="117"/>
      <c r="BD448" s="117"/>
      <c r="BE448" s="117"/>
      <c r="BF448" s="147"/>
    </row>
    <row r="449" spans="1:58" thickBot="1" x14ac:dyDescent="0.3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  <c r="L449" s="117"/>
      <c r="M449" s="117"/>
      <c r="N449" s="117"/>
      <c r="O449" s="117"/>
      <c r="P449" s="117"/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  <c r="AK449" s="117"/>
      <c r="AL449" s="117"/>
      <c r="AM449" s="117"/>
      <c r="AN449" s="117"/>
      <c r="AO449" s="117"/>
      <c r="AP449" s="117"/>
      <c r="AQ449" s="117"/>
      <c r="AR449" s="117"/>
      <c r="AS449" s="117"/>
      <c r="AT449" s="117"/>
      <c r="AU449" s="117"/>
      <c r="AV449" s="117"/>
      <c r="AW449" s="117"/>
      <c r="AX449" s="117"/>
      <c r="AY449" s="117"/>
      <c r="AZ449" s="117"/>
      <c r="BA449" s="117"/>
      <c r="BB449" s="117"/>
      <c r="BC449" s="117"/>
      <c r="BD449" s="117"/>
      <c r="BE449" s="117"/>
      <c r="BF449" s="147"/>
    </row>
    <row r="450" spans="1:58" thickBot="1" x14ac:dyDescent="0.3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  <c r="L450" s="117"/>
      <c r="M450" s="117"/>
      <c r="N450" s="117"/>
      <c r="O450" s="117"/>
      <c r="P450" s="117"/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  <c r="AK450" s="117"/>
      <c r="AL450" s="117"/>
      <c r="AM450" s="117"/>
      <c r="AN450" s="117"/>
      <c r="AO450" s="117"/>
      <c r="AP450" s="117"/>
      <c r="AQ450" s="117"/>
      <c r="AR450" s="117"/>
      <c r="AS450" s="117"/>
      <c r="AT450" s="117"/>
      <c r="AU450" s="117"/>
      <c r="AV450" s="117"/>
      <c r="AW450" s="117"/>
      <c r="AX450" s="117"/>
      <c r="AY450" s="117"/>
      <c r="AZ450" s="117"/>
      <c r="BA450" s="117"/>
      <c r="BB450" s="117"/>
      <c r="BC450" s="117"/>
      <c r="BD450" s="117"/>
      <c r="BE450" s="117"/>
      <c r="BF450" s="147"/>
    </row>
    <row r="451" spans="1:58" thickBot="1" x14ac:dyDescent="0.3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  <c r="L451" s="117"/>
      <c r="M451" s="117"/>
      <c r="N451" s="117"/>
      <c r="O451" s="117"/>
      <c r="P451" s="117"/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  <c r="AK451" s="117"/>
      <c r="AL451" s="117"/>
      <c r="AM451" s="117"/>
      <c r="AN451" s="117"/>
      <c r="AO451" s="117"/>
      <c r="AP451" s="117"/>
      <c r="AQ451" s="117"/>
      <c r="AR451" s="117"/>
      <c r="AS451" s="117"/>
      <c r="AT451" s="117"/>
      <c r="AU451" s="117"/>
      <c r="AV451" s="117"/>
      <c r="AW451" s="117"/>
      <c r="AX451" s="117"/>
      <c r="AY451" s="117"/>
      <c r="AZ451" s="117"/>
      <c r="BA451" s="117"/>
      <c r="BB451" s="117"/>
      <c r="BC451" s="117"/>
      <c r="BD451" s="117"/>
      <c r="BE451" s="117"/>
      <c r="BF451" s="147"/>
    </row>
    <row r="452" spans="1:58" thickBot="1" x14ac:dyDescent="0.3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  <c r="L452" s="117"/>
      <c r="M452" s="117"/>
      <c r="N452" s="117"/>
      <c r="O452" s="117"/>
      <c r="P452" s="117"/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  <c r="AK452" s="117"/>
      <c r="AL452" s="117"/>
      <c r="AM452" s="117"/>
      <c r="AN452" s="117"/>
      <c r="AO452" s="117"/>
      <c r="AP452" s="117"/>
      <c r="AQ452" s="117"/>
      <c r="AR452" s="117"/>
      <c r="AS452" s="117"/>
      <c r="AT452" s="117"/>
      <c r="AU452" s="117"/>
      <c r="AV452" s="117"/>
      <c r="AW452" s="117"/>
      <c r="AX452" s="117"/>
      <c r="AY452" s="117"/>
      <c r="AZ452" s="117"/>
      <c r="BA452" s="117"/>
      <c r="BB452" s="117"/>
      <c r="BC452" s="117"/>
      <c r="BD452" s="117"/>
      <c r="BE452" s="117"/>
      <c r="BF452" s="147"/>
    </row>
    <row r="453" spans="1:58" thickBot="1" x14ac:dyDescent="0.3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  <c r="L453" s="117"/>
      <c r="M453" s="117"/>
      <c r="N453" s="117"/>
      <c r="O453" s="117"/>
      <c r="P453" s="117"/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  <c r="AK453" s="117"/>
      <c r="AL453" s="117"/>
      <c r="AM453" s="117"/>
      <c r="AN453" s="117"/>
      <c r="AO453" s="117"/>
      <c r="AP453" s="117"/>
      <c r="AQ453" s="117"/>
      <c r="AR453" s="117"/>
      <c r="AS453" s="117"/>
      <c r="AT453" s="117"/>
      <c r="AU453" s="117"/>
      <c r="AV453" s="117"/>
      <c r="AW453" s="117"/>
      <c r="AX453" s="117"/>
      <c r="AY453" s="117"/>
      <c r="AZ453" s="117"/>
      <c r="BA453" s="117"/>
      <c r="BB453" s="117"/>
      <c r="BC453" s="117"/>
      <c r="BD453" s="117"/>
      <c r="BE453" s="117"/>
      <c r="BF453" s="147"/>
    </row>
    <row r="454" spans="1:58" thickBot="1" x14ac:dyDescent="0.3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  <c r="L454" s="117"/>
      <c r="M454" s="117"/>
      <c r="N454" s="117"/>
      <c r="O454" s="117"/>
      <c r="P454" s="117"/>
      <c r="Q454" s="117"/>
      <c r="R454" s="117"/>
      <c r="S454" s="117"/>
      <c r="T454" s="117"/>
      <c r="U454" s="117"/>
      <c r="V454" s="117"/>
      <c r="W454" s="117"/>
      <c r="X454" s="117"/>
      <c r="Y454" s="117"/>
      <c r="Z454" s="117"/>
      <c r="AA454" s="117"/>
      <c r="AB454" s="117"/>
      <c r="AC454" s="117"/>
      <c r="AD454" s="117"/>
      <c r="AE454" s="117"/>
      <c r="AF454" s="117"/>
      <c r="AG454" s="117"/>
      <c r="AH454" s="117"/>
      <c r="AI454" s="117"/>
      <c r="AJ454" s="117"/>
      <c r="AK454" s="117"/>
      <c r="AL454" s="117"/>
      <c r="AM454" s="117"/>
      <c r="AN454" s="117"/>
      <c r="AO454" s="117"/>
      <c r="AP454" s="117"/>
      <c r="AQ454" s="117"/>
      <c r="AR454" s="117"/>
      <c r="AS454" s="117"/>
      <c r="AT454" s="117"/>
      <c r="AU454" s="117"/>
      <c r="AV454" s="117"/>
      <c r="AW454" s="117"/>
      <c r="AX454" s="117"/>
      <c r="AY454" s="117"/>
      <c r="AZ454" s="117"/>
      <c r="BA454" s="117"/>
      <c r="BB454" s="117"/>
      <c r="BC454" s="117"/>
      <c r="BD454" s="117"/>
      <c r="BE454" s="117"/>
      <c r="BF454" s="147"/>
    </row>
    <row r="455" spans="1:58" thickBot="1" x14ac:dyDescent="0.3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  <c r="L455" s="117"/>
      <c r="M455" s="117"/>
      <c r="N455" s="117"/>
      <c r="O455" s="117"/>
      <c r="P455" s="117"/>
      <c r="Q455" s="117"/>
      <c r="R455" s="117"/>
      <c r="S455" s="117"/>
      <c r="T455" s="117"/>
      <c r="U455" s="117"/>
      <c r="V455" s="117"/>
      <c r="W455" s="117"/>
      <c r="X455" s="117"/>
      <c r="Y455" s="117"/>
      <c r="Z455" s="117"/>
      <c r="AA455" s="117"/>
      <c r="AB455" s="117"/>
      <c r="AC455" s="117"/>
      <c r="AD455" s="117"/>
      <c r="AE455" s="117"/>
      <c r="AF455" s="117"/>
      <c r="AG455" s="117"/>
      <c r="AH455" s="117"/>
      <c r="AI455" s="117"/>
      <c r="AJ455" s="117"/>
      <c r="AK455" s="117"/>
      <c r="AL455" s="117"/>
      <c r="AM455" s="117"/>
      <c r="AN455" s="117"/>
      <c r="AO455" s="117"/>
      <c r="AP455" s="117"/>
      <c r="AQ455" s="117"/>
      <c r="AR455" s="117"/>
      <c r="AS455" s="117"/>
      <c r="AT455" s="117"/>
      <c r="AU455" s="117"/>
      <c r="AV455" s="117"/>
      <c r="AW455" s="117"/>
      <c r="AX455" s="117"/>
      <c r="AY455" s="117"/>
      <c r="AZ455" s="117"/>
      <c r="BA455" s="117"/>
      <c r="BB455" s="117"/>
      <c r="BC455" s="117"/>
      <c r="BD455" s="117"/>
      <c r="BE455" s="117"/>
      <c r="BF455" s="147"/>
    </row>
    <row r="456" spans="1:58" thickBot="1" x14ac:dyDescent="0.3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17"/>
      <c r="AE456" s="117"/>
      <c r="AF456" s="117"/>
      <c r="AG456" s="117"/>
      <c r="AH456" s="117"/>
      <c r="AI456" s="117"/>
      <c r="AJ456" s="117"/>
      <c r="AK456" s="117"/>
      <c r="AL456" s="117"/>
      <c r="AM456" s="117"/>
      <c r="AN456" s="117"/>
      <c r="AO456" s="117"/>
      <c r="AP456" s="117"/>
      <c r="AQ456" s="117"/>
      <c r="AR456" s="117"/>
      <c r="AS456" s="117"/>
      <c r="AT456" s="117"/>
      <c r="AU456" s="117"/>
      <c r="AV456" s="117"/>
      <c r="AW456" s="117"/>
      <c r="AX456" s="117"/>
      <c r="AY456" s="117"/>
      <c r="AZ456" s="117"/>
      <c r="BA456" s="117"/>
      <c r="BB456" s="117"/>
      <c r="BC456" s="117"/>
      <c r="BD456" s="117"/>
      <c r="BE456" s="117"/>
      <c r="BF456" s="147"/>
    </row>
    <row r="457" spans="1:58" thickBot="1" x14ac:dyDescent="0.3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  <c r="L457" s="117"/>
      <c r="M457" s="117"/>
      <c r="N457" s="117"/>
      <c r="O457" s="117"/>
      <c r="P457" s="117"/>
      <c r="Q457" s="117"/>
      <c r="R457" s="117"/>
      <c r="S457" s="117"/>
      <c r="T457" s="117"/>
      <c r="U457" s="117"/>
      <c r="V457" s="117"/>
      <c r="W457" s="117"/>
      <c r="X457" s="117"/>
      <c r="Y457" s="117"/>
      <c r="Z457" s="117"/>
      <c r="AA457" s="117"/>
      <c r="AB457" s="117"/>
      <c r="AC457" s="117"/>
      <c r="AD457" s="117"/>
      <c r="AE457" s="117"/>
      <c r="AF457" s="117"/>
      <c r="AG457" s="117"/>
      <c r="AH457" s="117"/>
      <c r="AI457" s="117"/>
      <c r="AJ457" s="117"/>
      <c r="AK457" s="117"/>
      <c r="AL457" s="117"/>
      <c r="AM457" s="117"/>
      <c r="AN457" s="117"/>
      <c r="AO457" s="117"/>
      <c r="AP457" s="117"/>
      <c r="AQ457" s="117"/>
      <c r="AR457" s="117"/>
      <c r="AS457" s="117"/>
      <c r="AT457" s="117"/>
      <c r="AU457" s="117"/>
      <c r="AV457" s="117"/>
      <c r="AW457" s="117"/>
      <c r="AX457" s="117"/>
      <c r="AY457" s="117"/>
      <c r="AZ457" s="117"/>
      <c r="BA457" s="117"/>
      <c r="BB457" s="117"/>
      <c r="BC457" s="117"/>
      <c r="BD457" s="117"/>
      <c r="BE457" s="117"/>
      <c r="BF457" s="147"/>
    </row>
    <row r="458" spans="1:58" thickBot="1" x14ac:dyDescent="0.3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  <c r="L458" s="117"/>
      <c r="M458" s="117"/>
      <c r="N458" s="117"/>
      <c r="O458" s="117"/>
      <c r="P458" s="117"/>
      <c r="Q458" s="117"/>
      <c r="R458" s="117"/>
      <c r="S458" s="117"/>
      <c r="T458" s="117"/>
      <c r="U458" s="117"/>
      <c r="V458" s="117"/>
      <c r="W458" s="117"/>
      <c r="X458" s="117"/>
      <c r="Y458" s="117"/>
      <c r="Z458" s="117"/>
      <c r="AA458" s="117"/>
      <c r="AB458" s="117"/>
      <c r="AC458" s="117"/>
      <c r="AD458" s="117"/>
      <c r="AE458" s="117"/>
      <c r="AF458" s="117"/>
      <c r="AG458" s="117"/>
      <c r="AH458" s="117"/>
      <c r="AI458" s="117"/>
      <c r="AJ458" s="117"/>
      <c r="AK458" s="117"/>
      <c r="AL458" s="117"/>
      <c r="AM458" s="117"/>
      <c r="AN458" s="117"/>
      <c r="AO458" s="117"/>
      <c r="AP458" s="117"/>
      <c r="AQ458" s="117"/>
      <c r="AR458" s="117"/>
      <c r="AS458" s="117"/>
      <c r="AT458" s="117"/>
      <c r="AU458" s="117"/>
      <c r="AV458" s="117"/>
      <c r="AW458" s="117"/>
      <c r="AX458" s="117"/>
      <c r="AY458" s="117"/>
      <c r="AZ458" s="117"/>
      <c r="BA458" s="117"/>
      <c r="BB458" s="117"/>
      <c r="BC458" s="117"/>
      <c r="BD458" s="117"/>
      <c r="BE458" s="117"/>
      <c r="BF458" s="147"/>
    </row>
    <row r="459" spans="1:58" thickBot="1" x14ac:dyDescent="0.3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  <c r="L459" s="117"/>
      <c r="M459" s="117"/>
      <c r="N459" s="117"/>
      <c r="O459" s="117"/>
      <c r="P459" s="117"/>
      <c r="Q459" s="117"/>
      <c r="R459" s="117"/>
      <c r="S459" s="117"/>
      <c r="T459" s="117"/>
      <c r="U459" s="117"/>
      <c r="V459" s="117"/>
      <c r="W459" s="117"/>
      <c r="X459" s="117"/>
      <c r="Y459" s="117"/>
      <c r="Z459" s="117"/>
      <c r="AA459" s="117"/>
      <c r="AB459" s="117"/>
      <c r="AC459" s="117"/>
      <c r="AD459" s="117"/>
      <c r="AE459" s="117"/>
      <c r="AF459" s="117"/>
      <c r="AG459" s="117"/>
      <c r="AH459" s="117"/>
      <c r="AI459" s="117"/>
      <c r="AJ459" s="117"/>
      <c r="AK459" s="117"/>
      <c r="AL459" s="117"/>
      <c r="AM459" s="117"/>
      <c r="AN459" s="117"/>
      <c r="AO459" s="117"/>
      <c r="AP459" s="117"/>
      <c r="AQ459" s="117"/>
      <c r="AR459" s="117"/>
      <c r="AS459" s="117"/>
      <c r="AT459" s="117"/>
      <c r="AU459" s="117"/>
      <c r="AV459" s="117"/>
      <c r="AW459" s="117"/>
      <c r="AX459" s="117"/>
      <c r="AY459" s="117"/>
      <c r="AZ459" s="117"/>
      <c r="BA459" s="117"/>
      <c r="BB459" s="117"/>
      <c r="BC459" s="117"/>
      <c r="BD459" s="117"/>
      <c r="BE459" s="117"/>
      <c r="BF459" s="147"/>
    </row>
    <row r="460" spans="1:58" thickBot="1" x14ac:dyDescent="0.3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  <c r="L460" s="117"/>
      <c r="M460" s="117"/>
      <c r="N460" s="117"/>
      <c r="O460" s="117"/>
      <c r="P460" s="117"/>
      <c r="Q460" s="117"/>
      <c r="R460" s="117"/>
      <c r="S460" s="117"/>
      <c r="T460" s="117"/>
      <c r="U460" s="117"/>
      <c r="V460" s="117"/>
      <c r="W460" s="117"/>
      <c r="X460" s="117"/>
      <c r="Y460" s="117"/>
      <c r="Z460" s="117"/>
      <c r="AA460" s="117"/>
      <c r="AB460" s="117"/>
      <c r="AC460" s="117"/>
      <c r="AD460" s="117"/>
      <c r="AE460" s="117"/>
      <c r="AF460" s="117"/>
      <c r="AG460" s="117"/>
      <c r="AH460" s="117"/>
      <c r="AI460" s="117"/>
      <c r="AJ460" s="117"/>
      <c r="AK460" s="117"/>
      <c r="AL460" s="117"/>
      <c r="AM460" s="117"/>
      <c r="AN460" s="117"/>
      <c r="AO460" s="117"/>
      <c r="AP460" s="117"/>
      <c r="AQ460" s="117"/>
      <c r="AR460" s="117"/>
      <c r="AS460" s="117"/>
      <c r="AT460" s="117"/>
      <c r="AU460" s="117"/>
      <c r="AV460" s="117"/>
      <c r="AW460" s="117"/>
      <c r="AX460" s="117"/>
      <c r="AY460" s="117"/>
      <c r="AZ460" s="117"/>
      <c r="BA460" s="117"/>
      <c r="BB460" s="117"/>
      <c r="BC460" s="117"/>
      <c r="BD460" s="117"/>
      <c r="BE460" s="117"/>
      <c r="BF460" s="147"/>
    </row>
    <row r="461" spans="1:58" thickBot="1" x14ac:dyDescent="0.3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7"/>
      <c r="AE461" s="117"/>
      <c r="AF461" s="117"/>
      <c r="AG461" s="117"/>
      <c r="AH461" s="117"/>
      <c r="AI461" s="117"/>
      <c r="AJ461" s="117"/>
      <c r="AK461" s="117"/>
      <c r="AL461" s="117"/>
      <c r="AM461" s="117"/>
      <c r="AN461" s="117"/>
      <c r="AO461" s="117"/>
      <c r="AP461" s="117"/>
      <c r="AQ461" s="117"/>
      <c r="AR461" s="117"/>
      <c r="AS461" s="117"/>
      <c r="AT461" s="117"/>
      <c r="AU461" s="117"/>
      <c r="AV461" s="117"/>
      <c r="AW461" s="117"/>
      <c r="AX461" s="117"/>
      <c r="AY461" s="117"/>
      <c r="AZ461" s="117"/>
      <c r="BA461" s="117"/>
      <c r="BB461" s="117"/>
      <c r="BC461" s="117"/>
      <c r="BD461" s="117"/>
      <c r="BE461" s="117"/>
      <c r="BF461" s="147"/>
    </row>
    <row r="462" spans="1:58" thickBot="1" x14ac:dyDescent="0.3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7"/>
      <c r="AE462" s="117"/>
      <c r="AF462" s="117"/>
      <c r="AG462" s="117"/>
      <c r="AH462" s="117"/>
      <c r="AI462" s="117"/>
      <c r="AJ462" s="117"/>
      <c r="AK462" s="117"/>
      <c r="AL462" s="117"/>
      <c r="AM462" s="117"/>
      <c r="AN462" s="117"/>
      <c r="AO462" s="117"/>
      <c r="AP462" s="117"/>
      <c r="AQ462" s="117"/>
      <c r="AR462" s="117"/>
      <c r="AS462" s="117"/>
      <c r="AT462" s="117"/>
      <c r="AU462" s="117"/>
      <c r="AV462" s="117"/>
      <c r="AW462" s="117"/>
      <c r="AX462" s="117"/>
      <c r="AY462" s="117"/>
      <c r="AZ462" s="117"/>
      <c r="BA462" s="117"/>
      <c r="BB462" s="117"/>
      <c r="BC462" s="117"/>
      <c r="BD462" s="117"/>
      <c r="BE462" s="117"/>
      <c r="BF462" s="147"/>
    </row>
    <row r="463" spans="1:58" thickBot="1" x14ac:dyDescent="0.3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  <c r="L463" s="117"/>
      <c r="M463" s="117"/>
      <c r="N463" s="117"/>
      <c r="O463" s="117"/>
      <c r="P463" s="117"/>
      <c r="Q463" s="117"/>
      <c r="R463" s="117"/>
      <c r="S463" s="117"/>
      <c r="T463" s="117"/>
      <c r="U463" s="117"/>
      <c r="V463" s="117"/>
      <c r="W463" s="117"/>
      <c r="X463" s="117"/>
      <c r="Y463" s="117"/>
      <c r="Z463" s="117"/>
      <c r="AA463" s="117"/>
      <c r="AB463" s="117"/>
      <c r="AC463" s="117"/>
      <c r="AD463" s="117"/>
      <c r="AE463" s="117"/>
      <c r="AF463" s="117"/>
      <c r="AG463" s="117"/>
      <c r="AH463" s="117"/>
      <c r="AI463" s="117"/>
      <c r="AJ463" s="117"/>
      <c r="AK463" s="117"/>
      <c r="AL463" s="117"/>
      <c r="AM463" s="117"/>
      <c r="AN463" s="117"/>
      <c r="AO463" s="117"/>
      <c r="AP463" s="117"/>
      <c r="AQ463" s="117"/>
      <c r="AR463" s="117"/>
      <c r="AS463" s="117"/>
      <c r="AT463" s="117"/>
      <c r="AU463" s="117"/>
      <c r="AV463" s="117"/>
      <c r="AW463" s="117"/>
      <c r="AX463" s="117"/>
      <c r="AY463" s="117"/>
      <c r="AZ463" s="117"/>
      <c r="BA463" s="117"/>
      <c r="BB463" s="117"/>
      <c r="BC463" s="117"/>
      <c r="BD463" s="117"/>
      <c r="BE463" s="117"/>
      <c r="BF463" s="147"/>
    </row>
    <row r="464" spans="1:58" thickBot="1" x14ac:dyDescent="0.3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  <c r="L464" s="117"/>
      <c r="M464" s="117"/>
      <c r="N464" s="117"/>
      <c r="O464" s="117"/>
      <c r="P464" s="117"/>
      <c r="Q464" s="117"/>
      <c r="R464" s="117"/>
      <c r="S464" s="117"/>
      <c r="T464" s="117"/>
      <c r="U464" s="117"/>
      <c r="V464" s="117"/>
      <c r="W464" s="117"/>
      <c r="X464" s="117"/>
      <c r="Y464" s="117"/>
      <c r="Z464" s="117"/>
      <c r="AA464" s="117"/>
      <c r="AB464" s="117"/>
      <c r="AC464" s="117"/>
      <c r="AD464" s="117"/>
      <c r="AE464" s="117"/>
      <c r="AF464" s="117"/>
      <c r="AG464" s="117"/>
      <c r="AH464" s="117"/>
      <c r="AI464" s="117"/>
      <c r="AJ464" s="117"/>
      <c r="AK464" s="117"/>
      <c r="AL464" s="117"/>
      <c r="AM464" s="117"/>
      <c r="AN464" s="117"/>
      <c r="AO464" s="117"/>
      <c r="AP464" s="117"/>
      <c r="AQ464" s="117"/>
      <c r="AR464" s="117"/>
      <c r="AS464" s="117"/>
      <c r="AT464" s="117"/>
      <c r="AU464" s="117"/>
      <c r="AV464" s="117"/>
      <c r="AW464" s="117"/>
      <c r="AX464" s="117"/>
      <c r="AY464" s="117"/>
      <c r="AZ464" s="117"/>
      <c r="BA464" s="117"/>
      <c r="BB464" s="117"/>
      <c r="BC464" s="117"/>
      <c r="BD464" s="117"/>
      <c r="BE464" s="117"/>
      <c r="BF464" s="147"/>
    </row>
    <row r="465" spans="1:58" thickBot="1" x14ac:dyDescent="0.3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  <c r="L465" s="117"/>
      <c r="M465" s="117"/>
      <c r="N465" s="117"/>
      <c r="O465" s="117"/>
      <c r="P465" s="117"/>
      <c r="Q465" s="117"/>
      <c r="R465" s="117"/>
      <c r="S465" s="117"/>
      <c r="T465" s="117"/>
      <c r="U465" s="117"/>
      <c r="V465" s="117"/>
      <c r="W465" s="117"/>
      <c r="X465" s="117"/>
      <c r="Y465" s="117"/>
      <c r="Z465" s="117"/>
      <c r="AA465" s="117"/>
      <c r="AB465" s="117"/>
      <c r="AC465" s="117"/>
      <c r="AD465" s="117"/>
      <c r="AE465" s="117"/>
      <c r="AF465" s="117"/>
      <c r="AG465" s="117"/>
      <c r="AH465" s="117"/>
      <c r="AI465" s="117"/>
      <c r="AJ465" s="117"/>
      <c r="AK465" s="117"/>
      <c r="AL465" s="117"/>
      <c r="AM465" s="117"/>
      <c r="AN465" s="117"/>
      <c r="AO465" s="117"/>
      <c r="AP465" s="117"/>
      <c r="AQ465" s="117"/>
      <c r="AR465" s="117"/>
      <c r="AS465" s="117"/>
      <c r="AT465" s="117"/>
      <c r="AU465" s="117"/>
      <c r="AV465" s="117"/>
      <c r="AW465" s="117"/>
      <c r="AX465" s="117"/>
      <c r="AY465" s="117"/>
      <c r="AZ465" s="117"/>
      <c r="BA465" s="117"/>
      <c r="BB465" s="117"/>
      <c r="BC465" s="117"/>
      <c r="BD465" s="117"/>
      <c r="BE465" s="117"/>
      <c r="BF465" s="147"/>
    </row>
    <row r="466" spans="1:58" thickBot="1" x14ac:dyDescent="0.3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7"/>
      <c r="AE466" s="117"/>
      <c r="AF466" s="117"/>
      <c r="AG466" s="117"/>
      <c r="AH466" s="117"/>
      <c r="AI466" s="117"/>
      <c r="AJ466" s="117"/>
      <c r="AK466" s="117"/>
      <c r="AL466" s="117"/>
      <c r="AM466" s="117"/>
      <c r="AN466" s="117"/>
      <c r="AO466" s="117"/>
      <c r="AP466" s="117"/>
      <c r="AQ466" s="117"/>
      <c r="AR466" s="117"/>
      <c r="AS466" s="117"/>
      <c r="AT466" s="117"/>
      <c r="AU466" s="117"/>
      <c r="AV466" s="117"/>
      <c r="AW466" s="117"/>
      <c r="AX466" s="117"/>
      <c r="AY466" s="117"/>
      <c r="AZ466" s="117"/>
      <c r="BA466" s="117"/>
      <c r="BB466" s="117"/>
      <c r="BC466" s="117"/>
      <c r="BD466" s="117"/>
      <c r="BE466" s="117"/>
      <c r="BF466" s="147"/>
    </row>
    <row r="467" spans="1:58" thickBot="1" x14ac:dyDescent="0.3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  <c r="L467" s="117"/>
      <c r="M467" s="117"/>
      <c r="N467" s="117"/>
      <c r="O467" s="117"/>
      <c r="P467" s="117"/>
      <c r="Q467" s="117"/>
      <c r="R467" s="117"/>
      <c r="S467" s="117"/>
      <c r="T467" s="117"/>
      <c r="U467" s="117"/>
      <c r="V467" s="117"/>
      <c r="W467" s="117"/>
      <c r="X467" s="117"/>
      <c r="Y467" s="117"/>
      <c r="Z467" s="117"/>
      <c r="AA467" s="117"/>
      <c r="AB467" s="117"/>
      <c r="AC467" s="117"/>
      <c r="AD467" s="117"/>
      <c r="AE467" s="117"/>
      <c r="AF467" s="117"/>
      <c r="AG467" s="117"/>
      <c r="AH467" s="117"/>
      <c r="AI467" s="117"/>
      <c r="AJ467" s="117"/>
      <c r="AK467" s="117"/>
      <c r="AL467" s="117"/>
      <c r="AM467" s="117"/>
      <c r="AN467" s="117"/>
      <c r="AO467" s="117"/>
      <c r="AP467" s="117"/>
      <c r="AQ467" s="117"/>
      <c r="AR467" s="117"/>
      <c r="AS467" s="117"/>
      <c r="AT467" s="117"/>
      <c r="AU467" s="117"/>
      <c r="AV467" s="117"/>
      <c r="AW467" s="117"/>
      <c r="AX467" s="117"/>
      <c r="AY467" s="117"/>
      <c r="AZ467" s="117"/>
      <c r="BA467" s="117"/>
      <c r="BB467" s="117"/>
      <c r="BC467" s="117"/>
      <c r="BD467" s="117"/>
      <c r="BE467" s="117"/>
      <c r="BF467" s="147"/>
    </row>
    <row r="468" spans="1:58" thickBot="1" x14ac:dyDescent="0.3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  <c r="L468" s="117"/>
      <c r="M468" s="117"/>
      <c r="N468" s="117"/>
      <c r="O468" s="117"/>
      <c r="P468" s="117"/>
      <c r="Q468" s="117"/>
      <c r="R468" s="117"/>
      <c r="S468" s="117"/>
      <c r="T468" s="117"/>
      <c r="U468" s="117"/>
      <c r="V468" s="117"/>
      <c r="W468" s="117"/>
      <c r="X468" s="117"/>
      <c r="Y468" s="117"/>
      <c r="Z468" s="117"/>
      <c r="AA468" s="117"/>
      <c r="AB468" s="117"/>
      <c r="AC468" s="117"/>
      <c r="AD468" s="117"/>
      <c r="AE468" s="117"/>
      <c r="AF468" s="117"/>
      <c r="AG468" s="117"/>
      <c r="AH468" s="117"/>
      <c r="AI468" s="117"/>
      <c r="AJ468" s="117"/>
      <c r="AK468" s="117"/>
      <c r="AL468" s="117"/>
      <c r="AM468" s="117"/>
      <c r="AN468" s="117"/>
      <c r="AO468" s="117"/>
      <c r="AP468" s="117"/>
      <c r="AQ468" s="117"/>
      <c r="AR468" s="117"/>
      <c r="AS468" s="117"/>
      <c r="AT468" s="117"/>
      <c r="AU468" s="117"/>
      <c r="AV468" s="117"/>
      <c r="AW468" s="117"/>
      <c r="AX468" s="117"/>
      <c r="AY468" s="117"/>
      <c r="AZ468" s="117"/>
      <c r="BA468" s="117"/>
      <c r="BB468" s="117"/>
      <c r="BC468" s="117"/>
      <c r="BD468" s="117"/>
      <c r="BE468" s="117"/>
      <c r="BF468" s="147"/>
    </row>
    <row r="469" spans="1:58" thickBot="1" x14ac:dyDescent="0.3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  <c r="L469" s="117"/>
      <c r="M469" s="117"/>
      <c r="N469" s="117"/>
      <c r="O469" s="117"/>
      <c r="P469" s="117"/>
      <c r="Q469" s="117"/>
      <c r="R469" s="117"/>
      <c r="S469" s="117"/>
      <c r="T469" s="117"/>
      <c r="U469" s="117"/>
      <c r="V469" s="117"/>
      <c r="W469" s="117"/>
      <c r="X469" s="117"/>
      <c r="Y469" s="117"/>
      <c r="Z469" s="117"/>
      <c r="AA469" s="117"/>
      <c r="AB469" s="117"/>
      <c r="AC469" s="117"/>
      <c r="AD469" s="117"/>
      <c r="AE469" s="117"/>
      <c r="AF469" s="117"/>
      <c r="AG469" s="117"/>
      <c r="AH469" s="117"/>
      <c r="AI469" s="117"/>
      <c r="AJ469" s="117"/>
      <c r="AK469" s="117"/>
      <c r="AL469" s="117"/>
      <c r="AM469" s="117"/>
      <c r="AN469" s="117"/>
      <c r="AO469" s="117"/>
      <c r="AP469" s="117"/>
      <c r="AQ469" s="117"/>
      <c r="AR469" s="117"/>
      <c r="AS469" s="117"/>
      <c r="AT469" s="117"/>
      <c r="AU469" s="117"/>
      <c r="AV469" s="117"/>
      <c r="AW469" s="117"/>
      <c r="AX469" s="117"/>
      <c r="AY469" s="117"/>
      <c r="AZ469" s="117"/>
      <c r="BA469" s="117"/>
      <c r="BB469" s="117"/>
      <c r="BC469" s="117"/>
      <c r="BD469" s="117"/>
      <c r="BE469" s="117"/>
      <c r="BF469" s="147"/>
    </row>
    <row r="470" spans="1:58" thickBot="1" x14ac:dyDescent="0.3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  <c r="L470" s="117"/>
      <c r="M470" s="117"/>
      <c r="N470" s="117"/>
      <c r="O470" s="117"/>
      <c r="P470" s="117"/>
      <c r="Q470" s="117"/>
      <c r="R470" s="117"/>
      <c r="S470" s="117"/>
      <c r="T470" s="117"/>
      <c r="U470" s="117"/>
      <c r="V470" s="117"/>
      <c r="W470" s="117"/>
      <c r="X470" s="117"/>
      <c r="Y470" s="117"/>
      <c r="Z470" s="117"/>
      <c r="AA470" s="117"/>
      <c r="AB470" s="117"/>
      <c r="AC470" s="117"/>
      <c r="AD470" s="117"/>
      <c r="AE470" s="117"/>
      <c r="AF470" s="117"/>
      <c r="AG470" s="117"/>
      <c r="AH470" s="117"/>
      <c r="AI470" s="117"/>
      <c r="AJ470" s="117"/>
      <c r="AK470" s="117"/>
      <c r="AL470" s="117"/>
      <c r="AM470" s="117"/>
      <c r="AN470" s="117"/>
      <c r="AO470" s="117"/>
      <c r="AP470" s="117"/>
      <c r="AQ470" s="117"/>
      <c r="AR470" s="117"/>
      <c r="AS470" s="117"/>
      <c r="AT470" s="117"/>
      <c r="AU470" s="117"/>
      <c r="AV470" s="117"/>
      <c r="AW470" s="117"/>
      <c r="AX470" s="117"/>
      <c r="AY470" s="117"/>
      <c r="AZ470" s="117"/>
      <c r="BA470" s="117"/>
      <c r="BB470" s="117"/>
      <c r="BC470" s="117"/>
      <c r="BD470" s="117"/>
      <c r="BE470" s="117"/>
      <c r="BF470" s="147"/>
    </row>
    <row r="471" spans="1:58" thickBot="1" x14ac:dyDescent="0.3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  <c r="L471" s="117"/>
      <c r="M471" s="117"/>
      <c r="N471" s="117"/>
      <c r="O471" s="117"/>
      <c r="P471" s="117"/>
      <c r="Q471" s="117"/>
      <c r="R471" s="117"/>
      <c r="S471" s="117"/>
      <c r="T471" s="117"/>
      <c r="U471" s="117"/>
      <c r="V471" s="117"/>
      <c r="W471" s="117"/>
      <c r="X471" s="117"/>
      <c r="Y471" s="117"/>
      <c r="Z471" s="117"/>
      <c r="AA471" s="117"/>
      <c r="AB471" s="117"/>
      <c r="AC471" s="117"/>
      <c r="AD471" s="117"/>
      <c r="AE471" s="117"/>
      <c r="AF471" s="117"/>
      <c r="AG471" s="117"/>
      <c r="AH471" s="117"/>
      <c r="AI471" s="117"/>
      <c r="AJ471" s="117"/>
      <c r="AK471" s="117"/>
      <c r="AL471" s="117"/>
      <c r="AM471" s="117"/>
      <c r="AN471" s="117"/>
      <c r="AO471" s="117"/>
      <c r="AP471" s="117"/>
      <c r="AQ471" s="117"/>
      <c r="AR471" s="117"/>
      <c r="AS471" s="117"/>
      <c r="AT471" s="117"/>
      <c r="AU471" s="117"/>
      <c r="AV471" s="117"/>
      <c r="AW471" s="117"/>
      <c r="AX471" s="117"/>
      <c r="AY471" s="117"/>
      <c r="AZ471" s="117"/>
      <c r="BA471" s="117"/>
      <c r="BB471" s="117"/>
      <c r="BC471" s="117"/>
      <c r="BD471" s="117"/>
      <c r="BE471" s="117"/>
      <c r="BF471" s="147"/>
    </row>
    <row r="472" spans="1:58" thickBot="1" x14ac:dyDescent="0.3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  <c r="L472" s="117"/>
      <c r="M472" s="117"/>
      <c r="N472" s="117"/>
      <c r="O472" s="117"/>
      <c r="P472" s="117"/>
      <c r="Q472" s="117"/>
      <c r="R472" s="117"/>
      <c r="S472" s="117"/>
      <c r="T472" s="117"/>
      <c r="U472" s="117"/>
      <c r="V472" s="117"/>
      <c r="W472" s="117"/>
      <c r="X472" s="117"/>
      <c r="Y472" s="117"/>
      <c r="Z472" s="117"/>
      <c r="AA472" s="117"/>
      <c r="AB472" s="117"/>
      <c r="AC472" s="117"/>
      <c r="AD472" s="117"/>
      <c r="AE472" s="117"/>
      <c r="AF472" s="117"/>
      <c r="AG472" s="117"/>
      <c r="AH472" s="117"/>
      <c r="AI472" s="117"/>
      <c r="AJ472" s="117"/>
      <c r="AK472" s="117"/>
      <c r="AL472" s="117"/>
      <c r="AM472" s="117"/>
      <c r="AN472" s="117"/>
      <c r="AO472" s="117"/>
      <c r="AP472" s="117"/>
      <c r="AQ472" s="117"/>
      <c r="AR472" s="117"/>
      <c r="AS472" s="117"/>
      <c r="AT472" s="117"/>
      <c r="AU472" s="117"/>
      <c r="AV472" s="117"/>
      <c r="AW472" s="117"/>
      <c r="AX472" s="117"/>
      <c r="AY472" s="117"/>
      <c r="AZ472" s="117"/>
      <c r="BA472" s="117"/>
      <c r="BB472" s="117"/>
      <c r="BC472" s="117"/>
      <c r="BD472" s="117"/>
      <c r="BE472" s="117"/>
      <c r="BF472" s="147"/>
    </row>
    <row r="473" spans="1:58" thickBot="1" x14ac:dyDescent="0.3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  <c r="L473" s="117"/>
      <c r="M473" s="117"/>
      <c r="N473" s="117"/>
      <c r="O473" s="117"/>
      <c r="P473" s="117"/>
      <c r="Q473" s="117"/>
      <c r="R473" s="117"/>
      <c r="S473" s="117"/>
      <c r="T473" s="117"/>
      <c r="U473" s="117"/>
      <c r="V473" s="117"/>
      <c r="W473" s="117"/>
      <c r="X473" s="117"/>
      <c r="Y473" s="117"/>
      <c r="Z473" s="117"/>
      <c r="AA473" s="117"/>
      <c r="AB473" s="117"/>
      <c r="AC473" s="117"/>
      <c r="AD473" s="117"/>
      <c r="AE473" s="117"/>
      <c r="AF473" s="117"/>
      <c r="AG473" s="117"/>
      <c r="AH473" s="117"/>
      <c r="AI473" s="117"/>
      <c r="AJ473" s="117"/>
      <c r="AK473" s="117"/>
      <c r="AL473" s="117"/>
      <c r="AM473" s="117"/>
      <c r="AN473" s="117"/>
      <c r="AO473" s="117"/>
      <c r="AP473" s="117"/>
      <c r="AQ473" s="117"/>
      <c r="AR473" s="117"/>
      <c r="AS473" s="117"/>
      <c r="AT473" s="117"/>
      <c r="AU473" s="117"/>
      <c r="AV473" s="117"/>
      <c r="AW473" s="117"/>
      <c r="AX473" s="117"/>
      <c r="AY473" s="117"/>
      <c r="AZ473" s="117"/>
      <c r="BA473" s="117"/>
      <c r="BB473" s="117"/>
      <c r="BC473" s="117"/>
      <c r="BD473" s="117"/>
      <c r="BE473" s="117"/>
      <c r="BF473" s="147"/>
    </row>
    <row r="474" spans="1:58" thickBot="1" x14ac:dyDescent="0.3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  <c r="L474" s="117"/>
      <c r="M474" s="117"/>
      <c r="N474" s="117"/>
      <c r="O474" s="117"/>
      <c r="P474" s="117"/>
      <c r="Q474" s="117"/>
      <c r="R474" s="117"/>
      <c r="S474" s="117"/>
      <c r="T474" s="117"/>
      <c r="U474" s="117"/>
      <c r="V474" s="117"/>
      <c r="W474" s="117"/>
      <c r="X474" s="117"/>
      <c r="Y474" s="117"/>
      <c r="Z474" s="117"/>
      <c r="AA474" s="117"/>
      <c r="AB474" s="117"/>
      <c r="AC474" s="117"/>
      <c r="AD474" s="117"/>
      <c r="AE474" s="117"/>
      <c r="AF474" s="117"/>
      <c r="AG474" s="117"/>
      <c r="AH474" s="117"/>
      <c r="AI474" s="117"/>
      <c r="AJ474" s="117"/>
      <c r="AK474" s="117"/>
      <c r="AL474" s="117"/>
      <c r="AM474" s="117"/>
      <c r="AN474" s="117"/>
      <c r="AO474" s="117"/>
      <c r="AP474" s="117"/>
      <c r="AQ474" s="117"/>
      <c r="AR474" s="117"/>
      <c r="AS474" s="117"/>
      <c r="AT474" s="117"/>
      <c r="AU474" s="117"/>
      <c r="AV474" s="117"/>
      <c r="AW474" s="117"/>
      <c r="AX474" s="117"/>
      <c r="AY474" s="117"/>
      <c r="AZ474" s="117"/>
      <c r="BA474" s="117"/>
      <c r="BB474" s="117"/>
      <c r="BC474" s="117"/>
      <c r="BD474" s="117"/>
      <c r="BE474" s="117"/>
      <c r="BF474" s="147"/>
    </row>
    <row r="475" spans="1:58" thickBot="1" x14ac:dyDescent="0.3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  <c r="L475" s="117"/>
      <c r="M475" s="117"/>
      <c r="N475" s="117"/>
      <c r="O475" s="117"/>
      <c r="P475" s="117"/>
      <c r="Q475" s="117"/>
      <c r="R475" s="117"/>
      <c r="S475" s="117"/>
      <c r="T475" s="117"/>
      <c r="U475" s="117"/>
      <c r="V475" s="117"/>
      <c r="W475" s="117"/>
      <c r="X475" s="117"/>
      <c r="Y475" s="117"/>
      <c r="Z475" s="117"/>
      <c r="AA475" s="117"/>
      <c r="AB475" s="117"/>
      <c r="AC475" s="117"/>
      <c r="AD475" s="117"/>
      <c r="AE475" s="117"/>
      <c r="AF475" s="117"/>
      <c r="AG475" s="117"/>
      <c r="AH475" s="117"/>
      <c r="AI475" s="117"/>
      <c r="AJ475" s="117"/>
      <c r="AK475" s="117"/>
      <c r="AL475" s="117"/>
      <c r="AM475" s="117"/>
      <c r="AN475" s="117"/>
      <c r="AO475" s="117"/>
      <c r="AP475" s="117"/>
      <c r="AQ475" s="117"/>
      <c r="AR475" s="117"/>
      <c r="AS475" s="117"/>
      <c r="AT475" s="117"/>
      <c r="AU475" s="117"/>
      <c r="AV475" s="117"/>
      <c r="AW475" s="117"/>
      <c r="AX475" s="117"/>
      <c r="AY475" s="117"/>
      <c r="AZ475" s="117"/>
      <c r="BA475" s="117"/>
      <c r="BB475" s="117"/>
      <c r="BC475" s="117"/>
      <c r="BD475" s="117"/>
      <c r="BE475" s="117"/>
      <c r="BF475" s="147"/>
    </row>
    <row r="476" spans="1:58" thickBot="1" x14ac:dyDescent="0.3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  <c r="L476" s="117"/>
      <c r="M476" s="117"/>
      <c r="N476" s="117"/>
      <c r="O476" s="117"/>
      <c r="P476" s="117"/>
      <c r="Q476" s="117"/>
      <c r="R476" s="117"/>
      <c r="S476" s="117"/>
      <c r="T476" s="117"/>
      <c r="U476" s="117"/>
      <c r="V476" s="117"/>
      <c r="W476" s="117"/>
      <c r="X476" s="117"/>
      <c r="Y476" s="117"/>
      <c r="Z476" s="117"/>
      <c r="AA476" s="117"/>
      <c r="AB476" s="117"/>
      <c r="AC476" s="117"/>
      <c r="AD476" s="117"/>
      <c r="AE476" s="117"/>
      <c r="AF476" s="117"/>
      <c r="AG476" s="117"/>
      <c r="AH476" s="117"/>
      <c r="AI476" s="117"/>
      <c r="AJ476" s="117"/>
      <c r="AK476" s="117"/>
      <c r="AL476" s="117"/>
      <c r="AM476" s="117"/>
      <c r="AN476" s="117"/>
      <c r="AO476" s="117"/>
      <c r="AP476" s="117"/>
      <c r="AQ476" s="117"/>
      <c r="AR476" s="117"/>
      <c r="AS476" s="117"/>
      <c r="AT476" s="117"/>
      <c r="AU476" s="117"/>
      <c r="AV476" s="117"/>
      <c r="AW476" s="117"/>
      <c r="AX476" s="117"/>
      <c r="AY476" s="117"/>
      <c r="AZ476" s="117"/>
      <c r="BA476" s="117"/>
      <c r="BB476" s="117"/>
      <c r="BC476" s="117"/>
      <c r="BD476" s="117"/>
      <c r="BE476" s="117"/>
      <c r="BF476" s="147"/>
    </row>
    <row r="477" spans="1:58" thickBot="1" x14ac:dyDescent="0.3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  <c r="L477" s="117"/>
      <c r="M477" s="117"/>
      <c r="N477" s="117"/>
      <c r="O477" s="117"/>
      <c r="P477" s="117"/>
      <c r="Q477" s="117"/>
      <c r="R477" s="117"/>
      <c r="S477" s="117"/>
      <c r="T477" s="117"/>
      <c r="U477" s="117"/>
      <c r="V477" s="117"/>
      <c r="W477" s="117"/>
      <c r="X477" s="117"/>
      <c r="Y477" s="117"/>
      <c r="Z477" s="117"/>
      <c r="AA477" s="117"/>
      <c r="AB477" s="117"/>
      <c r="AC477" s="117"/>
      <c r="AD477" s="117"/>
      <c r="AE477" s="117"/>
      <c r="AF477" s="117"/>
      <c r="AG477" s="117"/>
      <c r="AH477" s="117"/>
      <c r="AI477" s="117"/>
      <c r="AJ477" s="117"/>
      <c r="AK477" s="117"/>
      <c r="AL477" s="117"/>
      <c r="AM477" s="117"/>
      <c r="AN477" s="117"/>
      <c r="AO477" s="117"/>
      <c r="AP477" s="117"/>
      <c r="AQ477" s="117"/>
      <c r="AR477" s="117"/>
      <c r="AS477" s="117"/>
      <c r="AT477" s="117"/>
      <c r="AU477" s="117"/>
      <c r="AV477" s="117"/>
      <c r="AW477" s="117"/>
      <c r="AX477" s="117"/>
      <c r="AY477" s="117"/>
      <c r="AZ477" s="117"/>
      <c r="BA477" s="117"/>
      <c r="BB477" s="117"/>
      <c r="BC477" s="117"/>
      <c r="BD477" s="117"/>
      <c r="BE477" s="117"/>
      <c r="BF477" s="147"/>
    </row>
    <row r="478" spans="1:58" thickBot="1" x14ac:dyDescent="0.3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  <c r="L478" s="117"/>
      <c r="M478" s="117"/>
      <c r="N478" s="117"/>
      <c r="O478" s="117"/>
      <c r="P478" s="117"/>
      <c r="Q478" s="117"/>
      <c r="R478" s="117"/>
      <c r="S478" s="117"/>
      <c r="T478" s="117"/>
      <c r="U478" s="117"/>
      <c r="V478" s="117"/>
      <c r="W478" s="117"/>
      <c r="X478" s="117"/>
      <c r="Y478" s="117"/>
      <c r="Z478" s="117"/>
      <c r="AA478" s="117"/>
      <c r="AB478" s="117"/>
      <c r="AC478" s="117"/>
      <c r="AD478" s="117"/>
      <c r="AE478" s="117"/>
      <c r="AF478" s="117"/>
      <c r="AG478" s="117"/>
      <c r="AH478" s="117"/>
      <c r="AI478" s="117"/>
      <c r="AJ478" s="117"/>
      <c r="AK478" s="117"/>
      <c r="AL478" s="117"/>
      <c r="AM478" s="117"/>
      <c r="AN478" s="117"/>
      <c r="AO478" s="117"/>
      <c r="AP478" s="117"/>
      <c r="AQ478" s="117"/>
      <c r="AR478" s="117"/>
      <c r="AS478" s="117"/>
      <c r="AT478" s="117"/>
      <c r="AU478" s="117"/>
      <c r="AV478" s="117"/>
      <c r="AW478" s="117"/>
      <c r="AX478" s="117"/>
      <c r="AY478" s="117"/>
      <c r="AZ478" s="117"/>
      <c r="BA478" s="117"/>
      <c r="BB478" s="117"/>
      <c r="BC478" s="117"/>
      <c r="BD478" s="117"/>
      <c r="BE478" s="117"/>
      <c r="BF478" s="147"/>
    </row>
    <row r="479" spans="1:58" thickBot="1" x14ac:dyDescent="0.3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  <c r="L479" s="117"/>
      <c r="M479" s="117"/>
      <c r="N479" s="117"/>
      <c r="O479" s="117"/>
      <c r="P479" s="117"/>
      <c r="Q479" s="117"/>
      <c r="R479" s="117"/>
      <c r="S479" s="117"/>
      <c r="T479" s="117"/>
      <c r="U479" s="117"/>
      <c r="V479" s="117"/>
      <c r="W479" s="117"/>
      <c r="X479" s="117"/>
      <c r="Y479" s="117"/>
      <c r="Z479" s="117"/>
      <c r="AA479" s="117"/>
      <c r="AB479" s="117"/>
      <c r="AC479" s="117"/>
      <c r="AD479" s="117"/>
      <c r="AE479" s="117"/>
      <c r="AF479" s="117"/>
      <c r="AG479" s="117"/>
      <c r="AH479" s="117"/>
      <c r="AI479" s="117"/>
      <c r="AJ479" s="117"/>
      <c r="AK479" s="117"/>
      <c r="AL479" s="117"/>
      <c r="AM479" s="117"/>
      <c r="AN479" s="117"/>
      <c r="AO479" s="117"/>
      <c r="AP479" s="117"/>
      <c r="AQ479" s="117"/>
      <c r="AR479" s="117"/>
      <c r="AS479" s="117"/>
      <c r="AT479" s="117"/>
      <c r="AU479" s="117"/>
      <c r="AV479" s="117"/>
      <c r="AW479" s="117"/>
      <c r="AX479" s="117"/>
      <c r="AY479" s="117"/>
      <c r="AZ479" s="117"/>
      <c r="BA479" s="117"/>
      <c r="BB479" s="117"/>
      <c r="BC479" s="117"/>
      <c r="BD479" s="117"/>
      <c r="BE479" s="117"/>
      <c r="BF479" s="147"/>
    </row>
    <row r="480" spans="1:58" thickBot="1" x14ac:dyDescent="0.3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  <c r="L480" s="117"/>
      <c r="M480" s="117"/>
      <c r="N480" s="117"/>
      <c r="O480" s="117"/>
      <c r="P480" s="117"/>
      <c r="Q480" s="117"/>
      <c r="R480" s="117"/>
      <c r="S480" s="117"/>
      <c r="T480" s="117"/>
      <c r="U480" s="117"/>
      <c r="V480" s="117"/>
      <c r="W480" s="117"/>
      <c r="X480" s="117"/>
      <c r="Y480" s="117"/>
      <c r="Z480" s="117"/>
      <c r="AA480" s="117"/>
      <c r="AB480" s="117"/>
      <c r="AC480" s="117"/>
      <c r="AD480" s="117"/>
      <c r="AE480" s="117"/>
      <c r="AF480" s="117"/>
      <c r="AG480" s="117"/>
      <c r="AH480" s="117"/>
      <c r="AI480" s="117"/>
      <c r="AJ480" s="117"/>
      <c r="AK480" s="117"/>
      <c r="AL480" s="117"/>
      <c r="AM480" s="117"/>
      <c r="AN480" s="117"/>
      <c r="AO480" s="117"/>
      <c r="AP480" s="117"/>
      <c r="AQ480" s="117"/>
      <c r="AR480" s="117"/>
      <c r="AS480" s="117"/>
      <c r="AT480" s="117"/>
      <c r="AU480" s="117"/>
      <c r="AV480" s="117"/>
      <c r="AW480" s="117"/>
      <c r="AX480" s="117"/>
      <c r="AY480" s="117"/>
      <c r="AZ480" s="117"/>
      <c r="BA480" s="117"/>
      <c r="BB480" s="117"/>
      <c r="BC480" s="117"/>
      <c r="BD480" s="117"/>
      <c r="BE480" s="117"/>
      <c r="BF480" s="147"/>
    </row>
    <row r="481" spans="1:58" thickBot="1" x14ac:dyDescent="0.3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  <c r="L481" s="117"/>
      <c r="M481" s="117"/>
      <c r="N481" s="117"/>
      <c r="O481" s="117"/>
      <c r="P481" s="117"/>
      <c r="Q481" s="117"/>
      <c r="R481" s="117"/>
      <c r="S481" s="117"/>
      <c r="T481" s="117"/>
      <c r="U481" s="117"/>
      <c r="V481" s="117"/>
      <c r="W481" s="117"/>
      <c r="X481" s="117"/>
      <c r="Y481" s="117"/>
      <c r="Z481" s="117"/>
      <c r="AA481" s="117"/>
      <c r="AB481" s="117"/>
      <c r="AC481" s="117"/>
      <c r="AD481" s="117"/>
      <c r="AE481" s="117"/>
      <c r="AF481" s="117"/>
      <c r="AG481" s="117"/>
      <c r="AH481" s="117"/>
      <c r="AI481" s="117"/>
      <c r="AJ481" s="117"/>
      <c r="AK481" s="117"/>
      <c r="AL481" s="117"/>
      <c r="AM481" s="117"/>
      <c r="AN481" s="117"/>
      <c r="AO481" s="117"/>
      <c r="AP481" s="117"/>
      <c r="AQ481" s="117"/>
      <c r="AR481" s="117"/>
      <c r="AS481" s="117"/>
      <c r="AT481" s="117"/>
      <c r="AU481" s="117"/>
      <c r="AV481" s="117"/>
      <c r="AW481" s="117"/>
      <c r="AX481" s="117"/>
      <c r="AY481" s="117"/>
      <c r="AZ481" s="117"/>
      <c r="BA481" s="117"/>
      <c r="BB481" s="117"/>
      <c r="BC481" s="117"/>
      <c r="BD481" s="117"/>
      <c r="BE481" s="117"/>
      <c r="BF481" s="147"/>
    </row>
    <row r="482" spans="1:58" thickBot="1" x14ac:dyDescent="0.3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  <c r="S482" s="117"/>
      <c r="T482" s="117"/>
      <c r="U482" s="117"/>
      <c r="V482" s="117"/>
      <c r="W482" s="117"/>
      <c r="X482" s="117"/>
      <c r="Y482" s="117"/>
      <c r="Z482" s="117"/>
      <c r="AA482" s="117"/>
      <c r="AB482" s="117"/>
      <c r="AC482" s="117"/>
      <c r="AD482" s="117"/>
      <c r="AE482" s="117"/>
      <c r="AF482" s="117"/>
      <c r="AG482" s="117"/>
      <c r="AH482" s="117"/>
      <c r="AI482" s="117"/>
      <c r="AJ482" s="117"/>
      <c r="AK482" s="117"/>
      <c r="AL482" s="117"/>
      <c r="AM482" s="117"/>
      <c r="AN482" s="117"/>
      <c r="AO482" s="117"/>
      <c r="AP482" s="117"/>
      <c r="AQ482" s="117"/>
      <c r="AR482" s="117"/>
      <c r="AS482" s="117"/>
      <c r="AT482" s="117"/>
      <c r="AU482" s="117"/>
      <c r="AV482" s="117"/>
      <c r="AW482" s="117"/>
      <c r="AX482" s="117"/>
      <c r="AY482" s="117"/>
      <c r="AZ482" s="117"/>
      <c r="BA482" s="117"/>
      <c r="BB482" s="117"/>
      <c r="BC482" s="117"/>
      <c r="BD482" s="117"/>
      <c r="BE482" s="117"/>
      <c r="BF482" s="147"/>
    </row>
    <row r="483" spans="1:58" thickBot="1" x14ac:dyDescent="0.3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  <c r="L483" s="117"/>
      <c r="M483" s="117"/>
      <c r="N483" s="117"/>
      <c r="O483" s="117"/>
      <c r="P483" s="117"/>
      <c r="Q483" s="117"/>
      <c r="R483" s="117"/>
      <c r="S483" s="117"/>
      <c r="T483" s="117"/>
      <c r="U483" s="117"/>
      <c r="V483" s="117"/>
      <c r="W483" s="117"/>
      <c r="X483" s="117"/>
      <c r="Y483" s="117"/>
      <c r="Z483" s="117"/>
      <c r="AA483" s="117"/>
      <c r="AB483" s="117"/>
      <c r="AC483" s="117"/>
      <c r="AD483" s="117"/>
      <c r="AE483" s="117"/>
      <c r="AF483" s="117"/>
      <c r="AG483" s="117"/>
      <c r="AH483" s="117"/>
      <c r="AI483" s="117"/>
      <c r="AJ483" s="117"/>
      <c r="AK483" s="117"/>
      <c r="AL483" s="117"/>
      <c r="AM483" s="117"/>
      <c r="AN483" s="117"/>
      <c r="AO483" s="117"/>
      <c r="AP483" s="117"/>
      <c r="AQ483" s="117"/>
      <c r="AR483" s="117"/>
      <c r="AS483" s="117"/>
      <c r="AT483" s="117"/>
      <c r="AU483" s="117"/>
      <c r="AV483" s="117"/>
      <c r="AW483" s="117"/>
      <c r="AX483" s="117"/>
      <c r="AY483" s="117"/>
      <c r="AZ483" s="117"/>
      <c r="BA483" s="117"/>
      <c r="BB483" s="117"/>
      <c r="BC483" s="117"/>
      <c r="BD483" s="117"/>
      <c r="BE483" s="117"/>
      <c r="BF483" s="147"/>
    </row>
    <row r="484" spans="1:58" thickBot="1" x14ac:dyDescent="0.3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  <c r="L484" s="117"/>
      <c r="M484" s="117"/>
      <c r="N484" s="117"/>
      <c r="O484" s="117"/>
      <c r="P484" s="117"/>
      <c r="Q484" s="117"/>
      <c r="R484" s="117"/>
      <c r="S484" s="117"/>
      <c r="T484" s="117"/>
      <c r="U484" s="117"/>
      <c r="V484" s="117"/>
      <c r="W484" s="117"/>
      <c r="X484" s="117"/>
      <c r="Y484" s="117"/>
      <c r="Z484" s="117"/>
      <c r="AA484" s="117"/>
      <c r="AB484" s="117"/>
      <c r="AC484" s="117"/>
      <c r="AD484" s="117"/>
      <c r="AE484" s="117"/>
      <c r="AF484" s="117"/>
      <c r="AG484" s="117"/>
      <c r="AH484" s="117"/>
      <c r="AI484" s="117"/>
      <c r="AJ484" s="117"/>
      <c r="AK484" s="117"/>
      <c r="AL484" s="117"/>
      <c r="AM484" s="117"/>
      <c r="AN484" s="117"/>
      <c r="AO484" s="117"/>
      <c r="AP484" s="117"/>
      <c r="AQ484" s="117"/>
      <c r="AR484" s="117"/>
      <c r="AS484" s="117"/>
      <c r="AT484" s="117"/>
      <c r="AU484" s="117"/>
      <c r="AV484" s="117"/>
      <c r="AW484" s="117"/>
      <c r="AX484" s="117"/>
      <c r="AY484" s="117"/>
      <c r="AZ484" s="117"/>
      <c r="BA484" s="117"/>
      <c r="BB484" s="117"/>
      <c r="BC484" s="117"/>
      <c r="BD484" s="117"/>
      <c r="BE484" s="117"/>
      <c r="BF484" s="147"/>
    </row>
    <row r="485" spans="1:58" thickBot="1" x14ac:dyDescent="0.3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  <c r="L485" s="117"/>
      <c r="M485" s="117"/>
      <c r="N485" s="117"/>
      <c r="O485" s="117"/>
      <c r="P485" s="117"/>
      <c r="Q485" s="117"/>
      <c r="R485" s="117"/>
      <c r="S485" s="117"/>
      <c r="T485" s="117"/>
      <c r="U485" s="117"/>
      <c r="V485" s="117"/>
      <c r="W485" s="117"/>
      <c r="X485" s="117"/>
      <c r="Y485" s="117"/>
      <c r="Z485" s="117"/>
      <c r="AA485" s="117"/>
      <c r="AB485" s="117"/>
      <c r="AC485" s="117"/>
      <c r="AD485" s="117"/>
      <c r="AE485" s="117"/>
      <c r="AF485" s="117"/>
      <c r="AG485" s="117"/>
      <c r="AH485" s="117"/>
      <c r="AI485" s="117"/>
      <c r="AJ485" s="117"/>
      <c r="AK485" s="117"/>
      <c r="AL485" s="117"/>
      <c r="AM485" s="117"/>
      <c r="AN485" s="117"/>
      <c r="AO485" s="117"/>
      <c r="AP485" s="117"/>
      <c r="AQ485" s="117"/>
      <c r="AR485" s="117"/>
      <c r="AS485" s="117"/>
      <c r="AT485" s="117"/>
      <c r="AU485" s="117"/>
      <c r="AV485" s="117"/>
      <c r="AW485" s="117"/>
      <c r="AX485" s="117"/>
      <c r="AY485" s="117"/>
      <c r="AZ485" s="117"/>
      <c r="BA485" s="117"/>
      <c r="BB485" s="117"/>
      <c r="BC485" s="117"/>
      <c r="BD485" s="117"/>
      <c r="BE485" s="117"/>
      <c r="BF485" s="147"/>
    </row>
    <row r="486" spans="1:58" thickBot="1" x14ac:dyDescent="0.3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  <c r="L486" s="117"/>
      <c r="M486" s="117"/>
      <c r="N486" s="117"/>
      <c r="O486" s="117"/>
      <c r="P486" s="117"/>
      <c r="Q486" s="117"/>
      <c r="R486" s="117"/>
      <c r="S486" s="117"/>
      <c r="T486" s="117"/>
      <c r="U486" s="117"/>
      <c r="V486" s="117"/>
      <c r="W486" s="117"/>
      <c r="X486" s="117"/>
      <c r="Y486" s="117"/>
      <c r="Z486" s="117"/>
      <c r="AA486" s="117"/>
      <c r="AB486" s="117"/>
      <c r="AC486" s="117"/>
      <c r="AD486" s="117"/>
      <c r="AE486" s="117"/>
      <c r="AF486" s="117"/>
      <c r="AG486" s="117"/>
      <c r="AH486" s="117"/>
      <c r="AI486" s="117"/>
      <c r="AJ486" s="117"/>
      <c r="AK486" s="117"/>
      <c r="AL486" s="117"/>
      <c r="AM486" s="117"/>
      <c r="AN486" s="117"/>
      <c r="AO486" s="117"/>
      <c r="AP486" s="117"/>
      <c r="AQ486" s="117"/>
      <c r="AR486" s="117"/>
      <c r="AS486" s="117"/>
      <c r="AT486" s="117"/>
      <c r="AU486" s="117"/>
      <c r="AV486" s="117"/>
      <c r="AW486" s="117"/>
      <c r="AX486" s="117"/>
      <c r="AY486" s="117"/>
      <c r="AZ486" s="117"/>
      <c r="BA486" s="117"/>
      <c r="BB486" s="117"/>
      <c r="BC486" s="117"/>
      <c r="BD486" s="117"/>
      <c r="BE486" s="117"/>
      <c r="BF486" s="147"/>
    </row>
    <row r="487" spans="1:58" thickBot="1" x14ac:dyDescent="0.3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  <c r="L487" s="117"/>
      <c r="M487" s="117"/>
      <c r="N487" s="117"/>
      <c r="O487" s="117"/>
      <c r="P487" s="117"/>
      <c r="Q487" s="117"/>
      <c r="R487" s="117"/>
      <c r="S487" s="117"/>
      <c r="T487" s="117"/>
      <c r="U487" s="117"/>
      <c r="V487" s="117"/>
      <c r="W487" s="117"/>
      <c r="X487" s="117"/>
      <c r="Y487" s="117"/>
      <c r="Z487" s="117"/>
      <c r="AA487" s="117"/>
      <c r="AB487" s="117"/>
      <c r="AC487" s="117"/>
      <c r="AD487" s="117"/>
      <c r="AE487" s="117"/>
      <c r="AF487" s="117"/>
      <c r="AG487" s="117"/>
      <c r="AH487" s="117"/>
      <c r="AI487" s="117"/>
      <c r="AJ487" s="117"/>
      <c r="AK487" s="117"/>
      <c r="AL487" s="117"/>
      <c r="AM487" s="117"/>
      <c r="AN487" s="117"/>
      <c r="AO487" s="117"/>
      <c r="AP487" s="117"/>
      <c r="AQ487" s="117"/>
      <c r="AR487" s="117"/>
      <c r="AS487" s="117"/>
      <c r="AT487" s="117"/>
      <c r="AU487" s="117"/>
      <c r="AV487" s="117"/>
      <c r="AW487" s="117"/>
      <c r="AX487" s="117"/>
      <c r="AY487" s="117"/>
      <c r="AZ487" s="117"/>
      <c r="BA487" s="117"/>
      <c r="BB487" s="117"/>
      <c r="BC487" s="117"/>
      <c r="BD487" s="117"/>
      <c r="BE487" s="117"/>
      <c r="BF487" s="147"/>
    </row>
    <row r="488" spans="1:58" thickBot="1" x14ac:dyDescent="0.3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  <c r="L488" s="117"/>
      <c r="M488" s="117"/>
      <c r="N488" s="117"/>
      <c r="O488" s="117"/>
      <c r="P488" s="117"/>
      <c r="Q488" s="117"/>
      <c r="R488" s="117"/>
      <c r="S488" s="117"/>
      <c r="T488" s="117"/>
      <c r="U488" s="117"/>
      <c r="V488" s="117"/>
      <c r="W488" s="117"/>
      <c r="X488" s="117"/>
      <c r="Y488" s="117"/>
      <c r="Z488" s="117"/>
      <c r="AA488" s="117"/>
      <c r="AB488" s="117"/>
      <c r="AC488" s="117"/>
      <c r="AD488" s="117"/>
      <c r="AE488" s="117"/>
      <c r="AF488" s="117"/>
      <c r="AG488" s="117"/>
      <c r="AH488" s="117"/>
      <c r="AI488" s="117"/>
      <c r="AJ488" s="117"/>
      <c r="AK488" s="117"/>
      <c r="AL488" s="117"/>
      <c r="AM488" s="117"/>
      <c r="AN488" s="117"/>
      <c r="AO488" s="117"/>
      <c r="AP488" s="117"/>
      <c r="AQ488" s="117"/>
      <c r="AR488" s="117"/>
      <c r="AS488" s="117"/>
      <c r="AT488" s="117"/>
      <c r="AU488" s="117"/>
      <c r="AV488" s="117"/>
      <c r="AW488" s="117"/>
      <c r="AX488" s="117"/>
      <c r="AY488" s="117"/>
      <c r="AZ488" s="117"/>
      <c r="BA488" s="117"/>
      <c r="BB488" s="117"/>
      <c r="BC488" s="117"/>
      <c r="BD488" s="117"/>
      <c r="BE488" s="117"/>
      <c r="BF488" s="147"/>
    </row>
    <row r="489" spans="1:58" thickBot="1" x14ac:dyDescent="0.3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  <c r="L489" s="117"/>
      <c r="M489" s="117"/>
      <c r="N489" s="117"/>
      <c r="O489" s="117"/>
      <c r="P489" s="117"/>
      <c r="Q489" s="117"/>
      <c r="R489" s="117"/>
      <c r="S489" s="117"/>
      <c r="T489" s="117"/>
      <c r="U489" s="117"/>
      <c r="V489" s="117"/>
      <c r="W489" s="117"/>
      <c r="X489" s="117"/>
      <c r="Y489" s="117"/>
      <c r="Z489" s="117"/>
      <c r="AA489" s="117"/>
      <c r="AB489" s="117"/>
      <c r="AC489" s="117"/>
      <c r="AD489" s="117"/>
      <c r="AE489" s="117"/>
      <c r="AF489" s="117"/>
      <c r="AG489" s="117"/>
      <c r="AH489" s="117"/>
      <c r="AI489" s="117"/>
      <c r="AJ489" s="117"/>
      <c r="AK489" s="117"/>
      <c r="AL489" s="117"/>
      <c r="AM489" s="117"/>
      <c r="AN489" s="117"/>
      <c r="AO489" s="117"/>
      <c r="AP489" s="117"/>
      <c r="AQ489" s="117"/>
      <c r="AR489" s="117"/>
      <c r="AS489" s="117"/>
      <c r="AT489" s="117"/>
      <c r="AU489" s="117"/>
      <c r="AV489" s="117"/>
      <c r="AW489" s="117"/>
      <c r="AX489" s="117"/>
      <c r="AY489" s="117"/>
      <c r="AZ489" s="117"/>
      <c r="BA489" s="117"/>
      <c r="BB489" s="117"/>
      <c r="BC489" s="117"/>
      <c r="BD489" s="117"/>
      <c r="BE489" s="117"/>
      <c r="BF489" s="147"/>
    </row>
    <row r="490" spans="1:58" thickBot="1" x14ac:dyDescent="0.3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  <c r="L490" s="117"/>
      <c r="M490" s="117"/>
      <c r="N490" s="117"/>
      <c r="O490" s="117"/>
      <c r="P490" s="117"/>
      <c r="Q490" s="117"/>
      <c r="R490" s="117"/>
      <c r="S490" s="117"/>
      <c r="T490" s="117"/>
      <c r="U490" s="117"/>
      <c r="V490" s="117"/>
      <c r="W490" s="117"/>
      <c r="X490" s="117"/>
      <c r="Y490" s="117"/>
      <c r="Z490" s="117"/>
      <c r="AA490" s="117"/>
      <c r="AB490" s="117"/>
      <c r="AC490" s="117"/>
      <c r="AD490" s="117"/>
      <c r="AE490" s="117"/>
      <c r="AF490" s="117"/>
      <c r="AG490" s="117"/>
      <c r="AH490" s="117"/>
      <c r="AI490" s="117"/>
      <c r="AJ490" s="117"/>
      <c r="AK490" s="117"/>
      <c r="AL490" s="117"/>
      <c r="AM490" s="117"/>
      <c r="AN490" s="117"/>
      <c r="AO490" s="117"/>
      <c r="AP490" s="117"/>
      <c r="AQ490" s="117"/>
      <c r="AR490" s="117"/>
      <c r="AS490" s="117"/>
      <c r="AT490" s="117"/>
      <c r="AU490" s="117"/>
      <c r="AV490" s="117"/>
      <c r="AW490" s="117"/>
      <c r="AX490" s="117"/>
      <c r="AY490" s="117"/>
      <c r="AZ490" s="117"/>
      <c r="BA490" s="117"/>
      <c r="BB490" s="117"/>
      <c r="BC490" s="117"/>
      <c r="BD490" s="117"/>
      <c r="BE490" s="117"/>
      <c r="BF490" s="147"/>
    </row>
    <row r="491" spans="1:58" thickBot="1" x14ac:dyDescent="0.3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  <c r="L491" s="117"/>
      <c r="M491" s="117"/>
      <c r="N491" s="117"/>
      <c r="O491" s="117"/>
      <c r="P491" s="117"/>
      <c r="Q491" s="117"/>
      <c r="R491" s="117"/>
      <c r="S491" s="117"/>
      <c r="T491" s="117"/>
      <c r="U491" s="117"/>
      <c r="V491" s="117"/>
      <c r="W491" s="117"/>
      <c r="X491" s="117"/>
      <c r="Y491" s="117"/>
      <c r="Z491" s="117"/>
      <c r="AA491" s="117"/>
      <c r="AB491" s="117"/>
      <c r="AC491" s="117"/>
      <c r="AD491" s="117"/>
      <c r="AE491" s="117"/>
      <c r="AF491" s="117"/>
      <c r="AG491" s="117"/>
      <c r="AH491" s="117"/>
      <c r="AI491" s="117"/>
      <c r="AJ491" s="117"/>
      <c r="AK491" s="117"/>
      <c r="AL491" s="117"/>
      <c r="AM491" s="117"/>
      <c r="AN491" s="117"/>
      <c r="AO491" s="117"/>
      <c r="AP491" s="117"/>
      <c r="AQ491" s="117"/>
      <c r="AR491" s="117"/>
      <c r="AS491" s="117"/>
      <c r="AT491" s="117"/>
      <c r="AU491" s="117"/>
      <c r="AV491" s="117"/>
      <c r="AW491" s="117"/>
      <c r="AX491" s="117"/>
      <c r="AY491" s="117"/>
      <c r="AZ491" s="117"/>
      <c r="BA491" s="117"/>
      <c r="BB491" s="117"/>
      <c r="BC491" s="117"/>
      <c r="BD491" s="117"/>
      <c r="BE491" s="117"/>
      <c r="BF491" s="147"/>
    </row>
    <row r="492" spans="1:58" thickBot="1" x14ac:dyDescent="0.3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  <c r="L492" s="117"/>
      <c r="M492" s="117"/>
      <c r="N492" s="117"/>
      <c r="O492" s="117"/>
      <c r="P492" s="117"/>
      <c r="Q492" s="117"/>
      <c r="R492" s="117"/>
      <c r="S492" s="117"/>
      <c r="T492" s="117"/>
      <c r="U492" s="117"/>
      <c r="V492" s="117"/>
      <c r="W492" s="117"/>
      <c r="X492" s="117"/>
      <c r="Y492" s="117"/>
      <c r="Z492" s="117"/>
      <c r="AA492" s="117"/>
      <c r="AB492" s="117"/>
      <c r="AC492" s="117"/>
      <c r="AD492" s="117"/>
      <c r="AE492" s="117"/>
      <c r="AF492" s="117"/>
      <c r="AG492" s="117"/>
      <c r="AH492" s="117"/>
      <c r="AI492" s="117"/>
      <c r="AJ492" s="117"/>
      <c r="AK492" s="117"/>
      <c r="AL492" s="117"/>
      <c r="AM492" s="117"/>
      <c r="AN492" s="117"/>
      <c r="AO492" s="117"/>
      <c r="AP492" s="117"/>
      <c r="AQ492" s="117"/>
      <c r="AR492" s="117"/>
      <c r="AS492" s="117"/>
      <c r="AT492" s="117"/>
      <c r="AU492" s="117"/>
      <c r="AV492" s="117"/>
      <c r="AW492" s="117"/>
      <c r="AX492" s="117"/>
      <c r="AY492" s="117"/>
      <c r="AZ492" s="117"/>
      <c r="BA492" s="117"/>
      <c r="BB492" s="117"/>
      <c r="BC492" s="117"/>
      <c r="BD492" s="117"/>
      <c r="BE492" s="117"/>
      <c r="BF492" s="147"/>
    </row>
    <row r="493" spans="1:58" thickBot="1" x14ac:dyDescent="0.3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  <c r="L493" s="117"/>
      <c r="M493" s="117"/>
      <c r="N493" s="117"/>
      <c r="O493" s="117"/>
      <c r="P493" s="117"/>
      <c r="Q493" s="117"/>
      <c r="R493" s="117"/>
      <c r="S493" s="117"/>
      <c r="T493" s="117"/>
      <c r="U493" s="117"/>
      <c r="V493" s="117"/>
      <c r="W493" s="117"/>
      <c r="X493" s="117"/>
      <c r="Y493" s="117"/>
      <c r="Z493" s="117"/>
      <c r="AA493" s="117"/>
      <c r="AB493" s="117"/>
      <c r="AC493" s="117"/>
      <c r="AD493" s="117"/>
      <c r="AE493" s="117"/>
      <c r="AF493" s="117"/>
      <c r="AG493" s="117"/>
      <c r="AH493" s="117"/>
      <c r="AI493" s="117"/>
      <c r="AJ493" s="117"/>
      <c r="AK493" s="117"/>
      <c r="AL493" s="117"/>
      <c r="AM493" s="117"/>
      <c r="AN493" s="117"/>
      <c r="AO493" s="117"/>
      <c r="AP493" s="117"/>
      <c r="AQ493" s="117"/>
      <c r="AR493" s="117"/>
      <c r="AS493" s="117"/>
      <c r="AT493" s="117"/>
      <c r="AU493" s="117"/>
      <c r="AV493" s="117"/>
      <c r="AW493" s="117"/>
      <c r="AX493" s="117"/>
      <c r="AY493" s="117"/>
      <c r="AZ493" s="117"/>
      <c r="BA493" s="117"/>
      <c r="BB493" s="117"/>
      <c r="BC493" s="117"/>
      <c r="BD493" s="117"/>
      <c r="BE493" s="117"/>
      <c r="BF493" s="147"/>
    </row>
    <row r="494" spans="1:58" thickBot="1" x14ac:dyDescent="0.3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7"/>
      <c r="AE494" s="117"/>
      <c r="AF494" s="117"/>
      <c r="AG494" s="117"/>
      <c r="AH494" s="117"/>
      <c r="AI494" s="117"/>
      <c r="AJ494" s="117"/>
      <c r="AK494" s="117"/>
      <c r="AL494" s="117"/>
      <c r="AM494" s="117"/>
      <c r="AN494" s="117"/>
      <c r="AO494" s="117"/>
      <c r="AP494" s="117"/>
      <c r="AQ494" s="117"/>
      <c r="AR494" s="117"/>
      <c r="AS494" s="117"/>
      <c r="AT494" s="117"/>
      <c r="AU494" s="117"/>
      <c r="AV494" s="117"/>
      <c r="AW494" s="117"/>
      <c r="AX494" s="117"/>
      <c r="AY494" s="117"/>
      <c r="AZ494" s="117"/>
      <c r="BA494" s="117"/>
      <c r="BB494" s="117"/>
      <c r="BC494" s="117"/>
      <c r="BD494" s="117"/>
      <c r="BE494" s="117"/>
      <c r="BF494" s="147"/>
    </row>
    <row r="495" spans="1:58" thickBot="1" x14ac:dyDescent="0.3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7"/>
      <c r="AE495" s="117"/>
      <c r="AF495" s="117"/>
      <c r="AG495" s="117"/>
      <c r="AH495" s="117"/>
      <c r="AI495" s="117"/>
      <c r="AJ495" s="117"/>
      <c r="AK495" s="117"/>
      <c r="AL495" s="117"/>
      <c r="AM495" s="117"/>
      <c r="AN495" s="117"/>
      <c r="AO495" s="117"/>
      <c r="AP495" s="117"/>
      <c r="AQ495" s="117"/>
      <c r="AR495" s="117"/>
      <c r="AS495" s="117"/>
      <c r="AT495" s="117"/>
      <c r="AU495" s="117"/>
      <c r="AV495" s="117"/>
      <c r="AW495" s="117"/>
      <c r="AX495" s="117"/>
      <c r="AY495" s="117"/>
      <c r="AZ495" s="117"/>
      <c r="BA495" s="117"/>
      <c r="BB495" s="117"/>
      <c r="BC495" s="117"/>
      <c r="BD495" s="117"/>
      <c r="BE495" s="117"/>
      <c r="BF495" s="147"/>
    </row>
    <row r="496" spans="1:58" thickBot="1" x14ac:dyDescent="0.3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  <c r="L496" s="117"/>
      <c r="M496" s="117"/>
      <c r="N496" s="117"/>
      <c r="O496" s="117"/>
      <c r="P496" s="117"/>
      <c r="Q496" s="117"/>
      <c r="R496" s="117"/>
      <c r="S496" s="117"/>
      <c r="T496" s="117"/>
      <c r="U496" s="117"/>
      <c r="V496" s="117"/>
      <c r="W496" s="117"/>
      <c r="X496" s="117"/>
      <c r="Y496" s="117"/>
      <c r="Z496" s="117"/>
      <c r="AA496" s="117"/>
      <c r="AB496" s="117"/>
      <c r="AC496" s="117"/>
      <c r="AD496" s="117"/>
      <c r="AE496" s="117"/>
      <c r="AF496" s="117"/>
      <c r="AG496" s="117"/>
      <c r="AH496" s="117"/>
      <c r="AI496" s="117"/>
      <c r="AJ496" s="117"/>
      <c r="AK496" s="117"/>
      <c r="AL496" s="117"/>
      <c r="AM496" s="117"/>
      <c r="AN496" s="117"/>
      <c r="AO496" s="117"/>
      <c r="AP496" s="117"/>
      <c r="AQ496" s="117"/>
      <c r="AR496" s="117"/>
      <c r="AS496" s="117"/>
      <c r="AT496" s="117"/>
      <c r="AU496" s="117"/>
      <c r="AV496" s="117"/>
      <c r="AW496" s="117"/>
      <c r="AX496" s="117"/>
      <c r="AY496" s="117"/>
      <c r="AZ496" s="117"/>
      <c r="BA496" s="117"/>
      <c r="BB496" s="117"/>
      <c r="BC496" s="117"/>
      <c r="BD496" s="117"/>
      <c r="BE496" s="117"/>
      <c r="BF496" s="147"/>
    </row>
    <row r="497" spans="1:58" thickBot="1" x14ac:dyDescent="0.3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  <c r="L497" s="117"/>
      <c r="M497" s="117"/>
      <c r="N497" s="117"/>
      <c r="O497" s="117"/>
      <c r="P497" s="117"/>
      <c r="Q497" s="117"/>
      <c r="R497" s="117"/>
      <c r="S497" s="117"/>
      <c r="T497" s="117"/>
      <c r="U497" s="117"/>
      <c r="V497" s="117"/>
      <c r="W497" s="117"/>
      <c r="X497" s="117"/>
      <c r="Y497" s="117"/>
      <c r="Z497" s="117"/>
      <c r="AA497" s="117"/>
      <c r="AB497" s="117"/>
      <c r="AC497" s="117"/>
      <c r="AD497" s="117"/>
      <c r="AE497" s="117"/>
      <c r="AF497" s="117"/>
      <c r="AG497" s="117"/>
      <c r="AH497" s="117"/>
      <c r="AI497" s="117"/>
      <c r="AJ497" s="117"/>
      <c r="AK497" s="117"/>
      <c r="AL497" s="117"/>
      <c r="AM497" s="117"/>
      <c r="AN497" s="117"/>
      <c r="AO497" s="117"/>
      <c r="AP497" s="117"/>
      <c r="AQ497" s="117"/>
      <c r="AR497" s="117"/>
      <c r="AS497" s="117"/>
      <c r="AT497" s="117"/>
      <c r="AU497" s="117"/>
      <c r="AV497" s="117"/>
      <c r="AW497" s="117"/>
      <c r="AX497" s="117"/>
      <c r="AY497" s="117"/>
      <c r="AZ497" s="117"/>
      <c r="BA497" s="117"/>
      <c r="BB497" s="117"/>
      <c r="BC497" s="117"/>
      <c r="BD497" s="117"/>
      <c r="BE497" s="117"/>
      <c r="BF497" s="147"/>
    </row>
    <row r="498" spans="1:58" thickBot="1" x14ac:dyDescent="0.3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  <c r="L498" s="117"/>
      <c r="M498" s="117"/>
      <c r="N498" s="117"/>
      <c r="O498" s="117"/>
      <c r="P498" s="117"/>
      <c r="Q498" s="117"/>
      <c r="R498" s="117"/>
      <c r="S498" s="117"/>
      <c r="T498" s="117"/>
      <c r="U498" s="117"/>
      <c r="V498" s="117"/>
      <c r="W498" s="117"/>
      <c r="X498" s="117"/>
      <c r="Y498" s="117"/>
      <c r="Z498" s="117"/>
      <c r="AA498" s="117"/>
      <c r="AB498" s="117"/>
      <c r="AC498" s="117"/>
      <c r="AD498" s="117"/>
      <c r="AE498" s="117"/>
      <c r="AF498" s="117"/>
      <c r="AG498" s="117"/>
      <c r="AH498" s="117"/>
      <c r="AI498" s="117"/>
      <c r="AJ498" s="117"/>
      <c r="AK498" s="117"/>
      <c r="AL498" s="117"/>
      <c r="AM498" s="117"/>
      <c r="AN498" s="117"/>
      <c r="AO498" s="117"/>
      <c r="AP498" s="117"/>
      <c r="AQ498" s="117"/>
      <c r="AR498" s="117"/>
      <c r="AS498" s="117"/>
      <c r="AT498" s="117"/>
      <c r="AU498" s="117"/>
      <c r="AV498" s="117"/>
      <c r="AW498" s="117"/>
      <c r="AX498" s="117"/>
      <c r="AY498" s="117"/>
      <c r="AZ498" s="117"/>
      <c r="BA498" s="117"/>
      <c r="BB498" s="117"/>
      <c r="BC498" s="117"/>
      <c r="BD498" s="117"/>
      <c r="BE498" s="117"/>
      <c r="BF498" s="147"/>
    </row>
    <row r="499" spans="1:58" thickBot="1" x14ac:dyDescent="0.3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7"/>
      <c r="AE499" s="117"/>
      <c r="AF499" s="117"/>
      <c r="AG499" s="117"/>
      <c r="AH499" s="117"/>
      <c r="AI499" s="117"/>
      <c r="AJ499" s="117"/>
      <c r="AK499" s="117"/>
      <c r="AL499" s="117"/>
      <c r="AM499" s="117"/>
      <c r="AN499" s="117"/>
      <c r="AO499" s="117"/>
      <c r="AP499" s="117"/>
      <c r="AQ499" s="117"/>
      <c r="AR499" s="117"/>
      <c r="AS499" s="117"/>
      <c r="AT499" s="117"/>
      <c r="AU499" s="117"/>
      <c r="AV499" s="117"/>
      <c r="AW499" s="117"/>
      <c r="AX499" s="117"/>
      <c r="AY499" s="117"/>
      <c r="AZ499" s="117"/>
      <c r="BA499" s="117"/>
      <c r="BB499" s="117"/>
      <c r="BC499" s="117"/>
      <c r="BD499" s="117"/>
      <c r="BE499" s="117"/>
      <c r="BF499" s="147"/>
    </row>
    <row r="500" spans="1:58" thickBot="1" x14ac:dyDescent="0.3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  <c r="L500" s="117"/>
      <c r="M500" s="117"/>
      <c r="N500" s="117"/>
      <c r="O500" s="117"/>
      <c r="P500" s="117"/>
      <c r="Q500" s="117"/>
      <c r="R500" s="117"/>
      <c r="S500" s="117"/>
      <c r="T500" s="117"/>
      <c r="U500" s="117"/>
      <c r="V500" s="117"/>
      <c r="W500" s="117"/>
      <c r="X500" s="117"/>
      <c r="Y500" s="117"/>
      <c r="Z500" s="117"/>
      <c r="AA500" s="117"/>
      <c r="AB500" s="117"/>
      <c r="AC500" s="117"/>
      <c r="AD500" s="117"/>
      <c r="AE500" s="117"/>
      <c r="AF500" s="117"/>
      <c r="AG500" s="117"/>
      <c r="AH500" s="117"/>
      <c r="AI500" s="117"/>
      <c r="AJ500" s="117"/>
      <c r="AK500" s="117"/>
      <c r="AL500" s="117"/>
      <c r="AM500" s="117"/>
      <c r="AN500" s="117"/>
      <c r="AO500" s="117"/>
      <c r="AP500" s="117"/>
      <c r="AQ500" s="117"/>
      <c r="AR500" s="117"/>
      <c r="AS500" s="117"/>
      <c r="AT500" s="117"/>
      <c r="AU500" s="117"/>
      <c r="AV500" s="117"/>
      <c r="AW500" s="117"/>
      <c r="AX500" s="117"/>
      <c r="AY500" s="117"/>
      <c r="AZ500" s="117"/>
      <c r="BA500" s="117"/>
      <c r="BB500" s="117"/>
      <c r="BC500" s="117"/>
      <c r="BD500" s="117"/>
      <c r="BE500" s="117"/>
      <c r="BF500" s="147"/>
    </row>
    <row r="501" spans="1:58" thickBot="1" x14ac:dyDescent="0.3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  <c r="L501" s="117"/>
      <c r="M501" s="117"/>
      <c r="N501" s="117"/>
      <c r="O501" s="117"/>
      <c r="P501" s="117"/>
      <c r="Q501" s="117"/>
      <c r="R501" s="117"/>
      <c r="S501" s="117"/>
      <c r="T501" s="117"/>
      <c r="U501" s="117"/>
      <c r="V501" s="117"/>
      <c r="W501" s="117"/>
      <c r="X501" s="117"/>
      <c r="Y501" s="117"/>
      <c r="Z501" s="117"/>
      <c r="AA501" s="117"/>
      <c r="AB501" s="117"/>
      <c r="AC501" s="117"/>
      <c r="AD501" s="117"/>
      <c r="AE501" s="117"/>
      <c r="AF501" s="117"/>
      <c r="AG501" s="117"/>
      <c r="AH501" s="117"/>
      <c r="AI501" s="117"/>
      <c r="AJ501" s="117"/>
      <c r="AK501" s="117"/>
      <c r="AL501" s="117"/>
      <c r="AM501" s="117"/>
      <c r="AN501" s="117"/>
      <c r="AO501" s="117"/>
      <c r="AP501" s="117"/>
      <c r="AQ501" s="117"/>
      <c r="AR501" s="117"/>
      <c r="AS501" s="117"/>
      <c r="AT501" s="117"/>
      <c r="AU501" s="117"/>
      <c r="AV501" s="117"/>
      <c r="AW501" s="117"/>
      <c r="AX501" s="117"/>
      <c r="AY501" s="117"/>
      <c r="AZ501" s="117"/>
      <c r="BA501" s="117"/>
      <c r="BB501" s="117"/>
      <c r="BC501" s="117"/>
      <c r="BD501" s="117"/>
      <c r="BE501" s="117"/>
      <c r="BF501" s="147"/>
    </row>
    <row r="502" spans="1:58" thickBot="1" x14ac:dyDescent="0.3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  <c r="L502" s="117"/>
      <c r="M502" s="117"/>
      <c r="N502" s="117"/>
      <c r="O502" s="117"/>
      <c r="P502" s="117"/>
      <c r="Q502" s="117"/>
      <c r="R502" s="117"/>
      <c r="S502" s="117"/>
      <c r="T502" s="117"/>
      <c r="U502" s="117"/>
      <c r="V502" s="117"/>
      <c r="W502" s="117"/>
      <c r="X502" s="117"/>
      <c r="Y502" s="117"/>
      <c r="Z502" s="117"/>
      <c r="AA502" s="117"/>
      <c r="AB502" s="117"/>
      <c r="AC502" s="117"/>
      <c r="AD502" s="117"/>
      <c r="AE502" s="117"/>
      <c r="AF502" s="117"/>
      <c r="AG502" s="117"/>
      <c r="AH502" s="117"/>
      <c r="AI502" s="117"/>
      <c r="AJ502" s="117"/>
      <c r="AK502" s="117"/>
      <c r="AL502" s="117"/>
      <c r="AM502" s="117"/>
      <c r="AN502" s="117"/>
      <c r="AO502" s="117"/>
      <c r="AP502" s="117"/>
      <c r="AQ502" s="117"/>
      <c r="AR502" s="117"/>
      <c r="AS502" s="117"/>
      <c r="AT502" s="117"/>
      <c r="AU502" s="117"/>
      <c r="AV502" s="117"/>
      <c r="AW502" s="117"/>
      <c r="AX502" s="117"/>
      <c r="AY502" s="117"/>
      <c r="AZ502" s="117"/>
      <c r="BA502" s="117"/>
      <c r="BB502" s="117"/>
      <c r="BC502" s="117"/>
      <c r="BD502" s="117"/>
      <c r="BE502" s="117"/>
      <c r="BF502" s="147"/>
    </row>
    <row r="503" spans="1:58" thickBot="1" x14ac:dyDescent="0.3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  <c r="L503" s="117"/>
      <c r="M503" s="117"/>
      <c r="N503" s="117"/>
      <c r="O503" s="117"/>
      <c r="P503" s="117"/>
      <c r="Q503" s="117"/>
      <c r="R503" s="117"/>
      <c r="S503" s="117"/>
      <c r="T503" s="117"/>
      <c r="U503" s="117"/>
      <c r="V503" s="117"/>
      <c r="W503" s="117"/>
      <c r="X503" s="117"/>
      <c r="Y503" s="117"/>
      <c r="Z503" s="117"/>
      <c r="AA503" s="117"/>
      <c r="AB503" s="117"/>
      <c r="AC503" s="117"/>
      <c r="AD503" s="117"/>
      <c r="AE503" s="117"/>
      <c r="AF503" s="117"/>
      <c r="AG503" s="117"/>
      <c r="AH503" s="117"/>
      <c r="AI503" s="117"/>
      <c r="AJ503" s="117"/>
      <c r="AK503" s="117"/>
      <c r="AL503" s="117"/>
      <c r="AM503" s="117"/>
      <c r="AN503" s="117"/>
      <c r="AO503" s="117"/>
      <c r="AP503" s="117"/>
      <c r="AQ503" s="117"/>
      <c r="AR503" s="117"/>
      <c r="AS503" s="117"/>
      <c r="AT503" s="117"/>
      <c r="AU503" s="117"/>
      <c r="AV503" s="117"/>
      <c r="AW503" s="117"/>
      <c r="AX503" s="117"/>
      <c r="AY503" s="117"/>
      <c r="AZ503" s="117"/>
      <c r="BA503" s="117"/>
      <c r="BB503" s="117"/>
      <c r="BC503" s="117"/>
      <c r="BD503" s="117"/>
      <c r="BE503" s="117"/>
      <c r="BF503" s="147"/>
    </row>
    <row r="504" spans="1:58" thickBot="1" x14ac:dyDescent="0.3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  <c r="L504" s="117"/>
      <c r="M504" s="117"/>
      <c r="N504" s="117"/>
      <c r="O504" s="117"/>
      <c r="P504" s="117"/>
      <c r="Q504" s="117"/>
      <c r="R504" s="117"/>
      <c r="S504" s="117"/>
      <c r="T504" s="117"/>
      <c r="U504" s="117"/>
      <c r="V504" s="117"/>
      <c r="W504" s="117"/>
      <c r="X504" s="117"/>
      <c r="Y504" s="117"/>
      <c r="Z504" s="117"/>
      <c r="AA504" s="117"/>
      <c r="AB504" s="117"/>
      <c r="AC504" s="117"/>
      <c r="AD504" s="117"/>
      <c r="AE504" s="117"/>
      <c r="AF504" s="117"/>
      <c r="AG504" s="117"/>
      <c r="AH504" s="117"/>
      <c r="AI504" s="117"/>
      <c r="AJ504" s="117"/>
      <c r="AK504" s="117"/>
      <c r="AL504" s="117"/>
      <c r="AM504" s="117"/>
      <c r="AN504" s="117"/>
      <c r="AO504" s="117"/>
      <c r="AP504" s="117"/>
      <c r="AQ504" s="117"/>
      <c r="AR504" s="117"/>
      <c r="AS504" s="117"/>
      <c r="AT504" s="117"/>
      <c r="AU504" s="117"/>
      <c r="AV504" s="117"/>
      <c r="AW504" s="117"/>
      <c r="AX504" s="117"/>
      <c r="AY504" s="117"/>
      <c r="AZ504" s="117"/>
      <c r="BA504" s="117"/>
      <c r="BB504" s="117"/>
      <c r="BC504" s="117"/>
      <c r="BD504" s="117"/>
      <c r="BE504" s="117"/>
      <c r="BF504" s="147"/>
    </row>
    <row r="505" spans="1:58" thickBot="1" x14ac:dyDescent="0.3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  <c r="L505" s="117"/>
      <c r="M505" s="117"/>
      <c r="N505" s="117"/>
      <c r="O505" s="117"/>
      <c r="P505" s="117"/>
      <c r="Q505" s="117"/>
      <c r="R505" s="117"/>
      <c r="S505" s="117"/>
      <c r="T505" s="117"/>
      <c r="U505" s="117"/>
      <c r="V505" s="117"/>
      <c r="W505" s="117"/>
      <c r="X505" s="117"/>
      <c r="Y505" s="117"/>
      <c r="Z505" s="117"/>
      <c r="AA505" s="117"/>
      <c r="AB505" s="117"/>
      <c r="AC505" s="117"/>
      <c r="AD505" s="117"/>
      <c r="AE505" s="117"/>
      <c r="AF505" s="117"/>
      <c r="AG505" s="117"/>
      <c r="AH505" s="117"/>
      <c r="AI505" s="117"/>
      <c r="AJ505" s="117"/>
      <c r="AK505" s="117"/>
      <c r="AL505" s="117"/>
      <c r="AM505" s="117"/>
      <c r="AN505" s="117"/>
      <c r="AO505" s="117"/>
      <c r="AP505" s="117"/>
      <c r="AQ505" s="117"/>
      <c r="AR505" s="117"/>
      <c r="AS505" s="117"/>
      <c r="AT505" s="117"/>
      <c r="AU505" s="117"/>
      <c r="AV505" s="117"/>
      <c r="AW505" s="117"/>
      <c r="AX505" s="117"/>
      <c r="AY505" s="117"/>
      <c r="AZ505" s="117"/>
      <c r="BA505" s="117"/>
      <c r="BB505" s="117"/>
      <c r="BC505" s="117"/>
      <c r="BD505" s="117"/>
      <c r="BE505" s="117"/>
      <c r="BF505" s="147"/>
    </row>
  </sheetData>
  <mergeCells count="150">
    <mergeCell ref="A2:Y2"/>
    <mergeCell ref="D5:BC5"/>
    <mergeCell ref="D7:BC7"/>
    <mergeCell ref="A9:A10"/>
    <mergeCell ref="B9:B10"/>
    <mergeCell ref="A17:A18"/>
    <mergeCell ref="B17:B18"/>
    <mergeCell ref="A11:A12"/>
    <mergeCell ref="B11:B12"/>
    <mergeCell ref="A13:A14"/>
    <mergeCell ref="B13:B14"/>
    <mergeCell ref="A15:A16"/>
    <mergeCell ref="B15:B16"/>
    <mergeCell ref="A4:A7"/>
    <mergeCell ref="B4:B7"/>
    <mergeCell ref="C4:C8"/>
    <mergeCell ref="AR1:BC3"/>
    <mergeCell ref="Q3:Z3"/>
    <mergeCell ref="A23:A24"/>
    <mergeCell ref="B23:B24"/>
    <mergeCell ref="A25:A26"/>
    <mergeCell ref="B25:B26"/>
    <mergeCell ref="A27:A28"/>
    <mergeCell ref="B27:B28"/>
    <mergeCell ref="A19:A20"/>
    <mergeCell ref="B19:B20"/>
    <mergeCell ref="A21:A22"/>
    <mergeCell ref="B21:B22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63:A64"/>
    <mergeCell ref="B63:B64"/>
    <mergeCell ref="A65:A66"/>
    <mergeCell ref="B65:B66"/>
    <mergeCell ref="A59:A60"/>
    <mergeCell ref="B59:B60"/>
    <mergeCell ref="A61:A62"/>
    <mergeCell ref="B61:B62"/>
    <mergeCell ref="A53:A54"/>
    <mergeCell ref="B53:B54"/>
    <mergeCell ref="A55:A56"/>
    <mergeCell ref="B55:B56"/>
    <mergeCell ref="A57:A58"/>
    <mergeCell ref="B57:B58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85:A86"/>
    <mergeCell ref="B85:B86"/>
    <mergeCell ref="A87:A88"/>
    <mergeCell ref="B87:B88"/>
    <mergeCell ref="A89:A90"/>
    <mergeCell ref="B89:B90"/>
    <mergeCell ref="A79:A80"/>
    <mergeCell ref="B79:B80"/>
    <mergeCell ref="A81:A82"/>
    <mergeCell ref="B81:B82"/>
    <mergeCell ref="A83:A84"/>
    <mergeCell ref="B83:B84"/>
    <mergeCell ref="A97:A98"/>
    <mergeCell ref="B97:B98"/>
    <mergeCell ref="A99:A100"/>
    <mergeCell ref="B99:B100"/>
    <mergeCell ref="A101:A102"/>
    <mergeCell ref="B101:B102"/>
    <mergeCell ref="A91:A92"/>
    <mergeCell ref="B91:B92"/>
    <mergeCell ref="A93:A94"/>
    <mergeCell ref="B93:B94"/>
    <mergeCell ref="A95:A96"/>
    <mergeCell ref="B95:B96"/>
    <mergeCell ref="A109:A110"/>
    <mergeCell ref="B109:B110"/>
    <mergeCell ref="A111:A112"/>
    <mergeCell ref="B111:B112"/>
    <mergeCell ref="A113:A114"/>
    <mergeCell ref="B113:B114"/>
    <mergeCell ref="A103:A104"/>
    <mergeCell ref="B103:B104"/>
    <mergeCell ref="A105:A106"/>
    <mergeCell ref="B105:B106"/>
    <mergeCell ref="A107:A108"/>
    <mergeCell ref="B107:B108"/>
    <mergeCell ref="A121:A122"/>
    <mergeCell ref="B121:B122"/>
    <mergeCell ref="A123:A124"/>
    <mergeCell ref="B123:B124"/>
    <mergeCell ref="A125:A126"/>
    <mergeCell ref="B125:B126"/>
    <mergeCell ref="A115:A116"/>
    <mergeCell ref="B115:B116"/>
    <mergeCell ref="A117:A118"/>
    <mergeCell ref="B117:B118"/>
    <mergeCell ref="A119:A120"/>
    <mergeCell ref="B119:B120"/>
    <mergeCell ref="A147:A148"/>
    <mergeCell ref="B147:B148"/>
    <mergeCell ref="A149:C149"/>
    <mergeCell ref="A150:C150"/>
    <mergeCell ref="A151:C151"/>
    <mergeCell ref="A139:B140"/>
    <mergeCell ref="A141:A142"/>
    <mergeCell ref="B141:B142"/>
    <mergeCell ref="A143:A144"/>
    <mergeCell ref="B143:B144"/>
    <mergeCell ref="A145:A146"/>
    <mergeCell ref="B145:B146"/>
    <mergeCell ref="A133:A134"/>
    <mergeCell ref="B133:B134"/>
    <mergeCell ref="A135:A136"/>
    <mergeCell ref="B135:B136"/>
    <mergeCell ref="A137:A138"/>
    <mergeCell ref="B137:B138"/>
    <mergeCell ref="A127:A128"/>
    <mergeCell ref="B127:B128"/>
    <mergeCell ref="A129:A130"/>
    <mergeCell ref="B129:B130"/>
    <mergeCell ref="A131:A132"/>
    <mergeCell ref="B131:B132"/>
  </mergeCells>
  <pageMargins left="0.19685039370078741" right="0.70866141732283472" top="0.19685039370078741" bottom="0.19685039370078741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курс</vt:lpstr>
      <vt:lpstr>2 курс</vt:lpstr>
      <vt:lpstr>3 курс</vt:lpstr>
      <vt:lpstr>4 курс</vt:lpstr>
      <vt:lpstr>ф 411</vt:lpstr>
      <vt:lpstr>ф 412</vt:lpstr>
      <vt:lpstr>ф 312</vt:lpstr>
      <vt:lpstr>ф 311</vt:lpstr>
      <vt:lpstr>ф 1-18</vt:lpstr>
      <vt:lpstr>ф 2-18</vt:lpstr>
      <vt:lpstr>ф 1-19</vt:lpstr>
      <vt:lpstr>ф 2-19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2022-03-21T18:36:36Z</dcterms:modified>
</cp:coreProperties>
</file>